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0620" windowWidth="9650" windowHeight="6630"/>
  </bookViews>
  <sheets>
    <sheet name="AC2RC" sheetId="1" r:id="rId1"/>
    <sheet name="DATA VALIDATION" sheetId="2" r:id="rId2"/>
  </sheets>
  <definedNames>
    <definedName name="_xlnm._FilterDatabase" localSheetId="0" hidden="1">AC2RC!$B$4:$X$74</definedName>
    <definedName name="_xlnm._FilterDatabase" localSheetId="1" hidden="1">'DATA VALIDATION'!$K$2:$M$2</definedName>
    <definedName name="_xlnm.Print_Area" localSheetId="0">AC2RC!$A$1:$X$74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H40" i="2"/>
  <c r="G40" i="2"/>
  <c r="F40" i="2"/>
  <c r="E40" i="2"/>
  <c r="D40" i="2"/>
  <c r="C40" i="2"/>
  <c r="K62" i="2" l="1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F26" i="2" s="1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3" i="2"/>
  <c r="K321" i="2" l="1"/>
  <c r="K374" i="2"/>
  <c r="K427" i="2"/>
  <c r="L321" i="2"/>
  <c r="L374" i="2"/>
  <c r="L427" i="2"/>
  <c r="K15" i="2"/>
  <c r="K13" i="2"/>
  <c r="K14" i="2"/>
  <c r="M15" i="2"/>
  <c r="M13" i="2"/>
  <c r="M14" i="2"/>
  <c r="K322" i="2"/>
  <c r="K375" i="2"/>
  <c r="K428" i="2"/>
  <c r="L322" i="2"/>
  <c r="L375" i="2"/>
  <c r="L428" i="2"/>
  <c r="M202" i="2"/>
  <c r="M240" i="2"/>
  <c r="M268" i="2"/>
  <c r="M296" i="2"/>
  <c r="M322" i="2"/>
  <c r="M375" i="2"/>
  <c r="M428" i="2"/>
  <c r="K196" i="2"/>
  <c r="K194" i="2"/>
  <c r="K195" i="2"/>
  <c r="M197" i="2"/>
  <c r="M198" i="2"/>
  <c r="M199" i="2"/>
  <c r="M200" i="2"/>
  <c r="M196" i="2"/>
  <c r="M194" i="2"/>
  <c r="M195" i="2"/>
  <c r="K189" i="2"/>
  <c r="K187" i="2"/>
  <c r="K188" i="2"/>
  <c r="M190" i="2"/>
  <c r="M191" i="2"/>
  <c r="M192" i="2"/>
  <c r="M193" i="2"/>
  <c r="M189" i="2"/>
  <c r="M187" i="2"/>
  <c r="M188" i="2"/>
  <c r="K376" i="2"/>
  <c r="K429" i="2"/>
  <c r="L323" i="2"/>
  <c r="L376" i="2"/>
  <c r="L429" i="2"/>
  <c r="M323" i="2"/>
  <c r="M376" i="2"/>
  <c r="M429" i="2"/>
  <c r="K176" i="2"/>
  <c r="K177" i="2"/>
  <c r="M179" i="2"/>
  <c r="M180" i="2"/>
  <c r="M181" i="2"/>
  <c r="M182" i="2"/>
  <c r="M178" i="2"/>
  <c r="M176" i="2"/>
  <c r="M177" i="2"/>
  <c r="K171" i="2"/>
  <c r="K169" i="2"/>
  <c r="K170" i="2"/>
  <c r="L169" i="2"/>
  <c r="M172" i="2"/>
  <c r="M173" i="2"/>
  <c r="M174" i="2"/>
  <c r="M175" i="2"/>
  <c r="M171" i="2"/>
  <c r="M169" i="2"/>
  <c r="M170" i="2"/>
  <c r="K164" i="2"/>
  <c r="K162" i="2"/>
  <c r="K163" i="2"/>
  <c r="M165" i="2"/>
  <c r="M166" i="2"/>
  <c r="M167" i="2"/>
  <c r="M168" i="2"/>
  <c r="M164" i="2"/>
  <c r="M162" i="2"/>
  <c r="M163" i="2"/>
  <c r="K158" i="2"/>
  <c r="K159" i="2"/>
  <c r="K160" i="2"/>
  <c r="K161" i="2"/>
  <c r="K157" i="2"/>
  <c r="K155" i="2"/>
  <c r="K156" i="2"/>
  <c r="M158" i="2"/>
  <c r="M159" i="2"/>
  <c r="M160" i="2"/>
  <c r="M161" i="2"/>
  <c r="M157" i="2"/>
  <c r="M155" i="2"/>
  <c r="M156" i="2"/>
  <c r="K150" i="2"/>
  <c r="K148" i="2"/>
  <c r="K149" i="2"/>
  <c r="M151" i="2"/>
  <c r="M152" i="2"/>
  <c r="M153" i="2"/>
  <c r="M154" i="2"/>
  <c r="M150" i="2"/>
  <c r="M148" i="2"/>
  <c r="M149" i="2"/>
  <c r="K203" i="2"/>
  <c r="K324" i="2"/>
  <c r="K377" i="2"/>
  <c r="K430" i="2"/>
  <c r="L324" i="2"/>
  <c r="L377" i="2"/>
  <c r="L430" i="2"/>
  <c r="M203" i="2"/>
  <c r="M241" i="2"/>
  <c r="M269" i="2"/>
  <c r="M297" i="2"/>
  <c r="M324" i="2"/>
  <c r="M377" i="2"/>
  <c r="M430" i="2"/>
  <c r="K144" i="2"/>
  <c r="K143" i="2"/>
  <c r="K141" i="2"/>
  <c r="K142" i="2"/>
  <c r="M144" i="2"/>
  <c r="M145" i="2"/>
  <c r="M146" i="2"/>
  <c r="M147" i="2"/>
  <c r="M143" i="2"/>
  <c r="M141" i="2"/>
  <c r="M142" i="2"/>
  <c r="K137" i="2"/>
  <c r="K136" i="2"/>
  <c r="K134" i="2"/>
  <c r="K135" i="2"/>
  <c r="M137" i="2"/>
  <c r="M138" i="2"/>
  <c r="M139" i="2"/>
  <c r="M140" i="2"/>
  <c r="M136" i="2"/>
  <c r="M134" i="2"/>
  <c r="M135" i="2"/>
  <c r="K129" i="2"/>
  <c r="K127" i="2"/>
  <c r="K128" i="2"/>
  <c r="M130" i="2"/>
  <c r="M131" i="2"/>
  <c r="M132" i="2"/>
  <c r="M133" i="2"/>
  <c r="M129" i="2"/>
  <c r="M127" i="2"/>
  <c r="M128" i="2"/>
  <c r="K122" i="2"/>
  <c r="K120" i="2"/>
  <c r="K121" i="2"/>
  <c r="M123" i="2"/>
  <c r="M124" i="2"/>
  <c r="M125" i="2"/>
  <c r="M126" i="2"/>
  <c r="M122" i="2"/>
  <c r="M120" i="2"/>
  <c r="M121" i="2"/>
  <c r="K325" i="2"/>
  <c r="K378" i="2"/>
  <c r="K431" i="2"/>
  <c r="L325" i="2"/>
  <c r="L378" i="2"/>
  <c r="L431" i="2"/>
  <c r="M325" i="2"/>
  <c r="M378" i="2"/>
  <c r="M431" i="2"/>
  <c r="K326" i="2"/>
  <c r="K379" i="2"/>
  <c r="K432" i="2"/>
  <c r="L270" i="2"/>
  <c r="L298" i="2"/>
  <c r="L326" i="2"/>
  <c r="L379" i="2"/>
  <c r="L432" i="2"/>
  <c r="M326" i="2"/>
  <c r="M379" i="2"/>
  <c r="M432" i="2"/>
  <c r="K327" i="2"/>
  <c r="K380" i="2"/>
  <c r="K433" i="2"/>
  <c r="L243" i="2"/>
  <c r="L271" i="2"/>
  <c r="L299" i="2"/>
  <c r="L327" i="2"/>
  <c r="L380" i="2"/>
  <c r="L433" i="2"/>
  <c r="M116" i="2"/>
  <c r="M327" i="2"/>
  <c r="M380" i="2"/>
  <c r="M433" i="2"/>
  <c r="K328" i="2"/>
  <c r="K381" i="2"/>
  <c r="K434" i="2"/>
  <c r="L272" i="2"/>
  <c r="L300" i="2"/>
  <c r="L328" i="2"/>
  <c r="L381" i="2"/>
  <c r="L434" i="2"/>
  <c r="M115" i="2"/>
  <c r="M328" i="2"/>
  <c r="M381" i="2"/>
  <c r="M434" i="2"/>
  <c r="K329" i="2"/>
  <c r="K382" i="2"/>
  <c r="K435" i="2"/>
  <c r="L329" i="2"/>
  <c r="L382" i="2"/>
  <c r="L435" i="2"/>
  <c r="M111" i="2"/>
  <c r="M112" i="2"/>
  <c r="M113" i="2"/>
  <c r="M114" i="2"/>
  <c r="M329" i="2"/>
  <c r="M382" i="2"/>
  <c r="M435" i="2"/>
  <c r="K330" i="2"/>
  <c r="K383" i="2"/>
  <c r="K436" i="2"/>
  <c r="L330" i="2"/>
  <c r="L383" i="2"/>
  <c r="L436" i="2"/>
  <c r="M107" i="2"/>
  <c r="M108" i="2"/>
  <c r="M109" i="2"/>
  <c r="M110" i="2"/>
  <c r="M330" i="2"/>
  <c r="M383" i="2"/>
  <c r="M436" i="2"/>
  <c r="K12" i="2"/>
  <c r="K331" i="2"/>
  <c r="K384" i="2"/>
  <c r="K437" i="2"/>
  <c r="L331" i="2"/>
  <c r="L384" i="2"/>
  <c r="L437" i="2"/>
  <c r="M12" i="2"/>
  <c r="M331" i="2"/>
  <c r="M384" i="2"/>
  <c r="M437" i="2"/>
  <c r="K332" i="2"/>
  <c r="K385" i="2"/>
  <c r="K438" i="2"/>
  <c r="L332" i="2"/>
  <c r="L385" i="2"/>
  <c r="L438" i="2"/>
  <c r="M332" i="2"/>
  <c r="M385" i="2"/>
  <c r="M438" i="2"/>
  <c r="K333" i="2"/>
  <c r="K386" i="2"/>
  <c r="K439" i="2"/>
  <c r="L333" i="2"/>
  <c r="L386" i="2"/>
  <c r="L439" i="2"/>
  <c r="M333" i="2"/>
  <c r="M386" i="2"/>
  <c r="M439" i="2"/>
  <c r="K334" i="2"/>
  <c r="K387" i="2"/>
  <c r="K440" i="2"/>
  <c r="L208" i="2"/>
  <c r="L334" i="2"/>
  <c r="L387" i="2"/>
  <c r="L440" i="2"/>
  <c r="M106" i="2"/>
  <c r="K335" i="2"/>
  <c r="K388" i="2"/>
  <c r="K441" i="2"/>
  <c r="L276" i="2"/>
  <c r="L303" i="2"/>
  <c r="L335" i="2"/>
  <c r="L388" i="2"/>
  <c r="L441" i="2"/>
  <c r="M303" i="2"/>
  <c r="M335" i="2"/>
  <c r="M388" i="2"/>
  <c r="M441" i="2"/>
  <c r="K336" i="2"/>
  <c r="K389" i="2"/>
  <c r="K442" i="2"/>
  <c r="L210" i="2"/>
  <c r="L247" i="2"/>
  <c r="L336" i="2"/>
  <c r="L389" i="2"/>
  <c r="L442" i="2"/>
  <c r="M103" i="2"/>
  <c r="K337" i="2"/>
  <c r="K390" i="2"/>
  <c r="K443" i="2"/>
  <c r="L211" i="2"/>
  <c r="L337" i="2"/>
  <c r="L390" i="2"/>
  <c r="L443" i="2"/>
  <c r="K338" i="2"/>
  <c r="K391" i="2"/>
  <c r="K444" i="2"/>
  <c r="L248" i="2"/>
  <c r="L278" i="2"/>
  <c r="L304" i="2"/>
  <c r="L338" i="2"/>
  <c r="L391" i="2"/>
  <c r="L444" i="2"/>
  <c r="M338" i="2"/>
  <c r="M391" i="2"/>
  <c r="M444" i="2"/>
  <c r="L213" i="2"/>
  <c r="L249" i="2"/>
  <c r="L279" i="2"/>
  <c r="L305" i="2"/>
  <c r="L339" i="2"/>
  <c r="L392" i="2"/>
  <c r="L445" i="2"/>
  <c r="M213" i="2"/>
  <c r="M249" i="2"/>
  <c r="M279" i="2"/>
  <c r="M305" i="2"/>
  <c r="M339" i="2"/>
  <c r="M392" i="2"/>
  <c r="M445" i="2"/>
  <c r="K340" i="2"/>
  <c r="K393" i="2"/>
  <c r="K446" i="2"/>
  <c r="L214" i="2"/>
  <c r="L250" i="2"/>
  <c r="L280" i="2"/>
  <c r="L340" i="2"/>
  <c r="L393" i="2"/>
  <c r="L446" i="2"/>
  <c r="M214" i="2"/>
  <c r="M250" i="2"/>
  <c r="M280" i="2"/>
  <c r="M306" i="2"/>
  <c r="M340" i="2"/>
  <c r="M393" i="2"/>
  <c r="M446" i="2"/>
  <c r="K5" i="2"/>
  <c r="K6" i="2"/>
  <c r="K7" i="2"/>
  <c r="K8" i="2"/>
  <c r="K341" i="2"/>
  <c r="K394" i="2"/>
  <c r="K447" i="2"/>
  <c r="L341" i="2"/>
  <c r="L394" i="2"/>
  <c r="L447" i="2"/>
  <c r="M5" i="2"/>
  <c r="M6" i="2"/>
  <c r="M7" i="2"/>
  <c r="M8" i="2"/>
  <c r="M341" i="2"/>
  <c r="M394" i="2"/>
  <c r="M447" i="2"/>
  <c r="K342" i="2"/>
  <c r="K395" i="2"/>
  <c r="K448" i="2"/>
  <c r="L342" i="2"/>
  <c r="L395" i="2"/>
  <c r="L448" i="2"/>
  <c r="M215" i="2"/>
  <c r="M251" i="2"/>
  <c r="M281" i="2"/>
  <c r="M307" i="2"/>
  <c r="M342" i="2"/>
  <c r="M395" i="2"/>
  <c r="M448" i="2"/>
  <c r="K343" i="2"/>
  <c r="K396" i="2"/>
  <c r="K449" i="2"/>
  <c r="L343" i="2"/>
  <c r="L396" i="2"/>
  <c r="L449" i="2"/>
  <c r="M216" i="2"/>
  <c r="M97" i="2"/>
  <c r="M98" i="2"/>
  <c r="M99" i="2"/>
  <c r="M343" i="2"/>
  <c r="M396" i="2"/>
  <c r="M449" i="2"/>
  <c r="L344" i="2"/>
  <c r="L397" i="2"/>
  <c r="L450" i="2"/>
  <c r="M217" i="2"/>
  <c r="M94" i="2"/>
  <c r="M95" i="2"/>
  <c r="M96" i="2"/>
  <c r="M344" i="2"/>
  <c r="M397" i="2"/>
  <c r="M450" i="2"/>
  <c r="K345" i="2"/>
  <c r="K398" i="2"/>
  <c r="K451" i="2"/>
  <c r="L218" i="2"/>
  <c r="L252" i="2"/>
  <c r="L345" i="2"/>
  <c r="L398" i="2"/>
  <c r="L451" i="2"/>
  <c r="M218" i="2"/>
  <c r="M93" i="2"/>
  <c r="M345" i="2"/>
  <c r="M398" i="2"/>
  <c r="M451" i="2"/>
  <c r="K346" i="2"/>
  <c r="K399" i="2"/>
  <c r="K452" i="2"/>
  <c r="L346" i="2"/>
  <c r="L399" i="2"/>
  <c r="L452" i="2"/>
  <c r="M219" i="2"/>
  <c r="M90" i="2"/>
  <c r="M282" i="2"/>
  <c r="M91" i="2"/>
  <c r="M346" i="2"/>
  <c r="M399" i="2"/>
  <c r="M452" i="2"/>
  <c r="L347" i="2"/>
  <c r="L400" i="2"/>
  <c r="L453" i="2"/>
  <c r="M347" i="2"/>
  <c r="M400" i="2"/>
  <c r="M453" i="2"/>
  <c r="K348" i="2"/>
  <c r="K401" i="2"/>
  <c r="K454" i="2"/>
  <c r="L348" i="2"/>
  <c r="L401" i="2"/>
  <c r="L454" i="2"/>
  <c r="M83" i="2"/>
  <c r="M84" i="2"/>
  <c r="M85" i="2"/>
  <c r="M86" i="2"/>
  <c r="M348" i="2"/>
  <c r="M401" i="2"/>
  <c r="M454" i="2"/>
  <c r="K349" i="2"/>
  <c r="K402" i="2"/>
  <c r="K455" i="2"/>
  <c r="L221" i="2"/>
  <c r="L253" i="2"/>
  <c r="L349" i="2"/>
  <c r="L402" i="2"/>
  <c r="L455" i="2"/>
  <c r="M221" i="2"/>
  <c r="M308" i="2"/>
  <c r="M349" i="2"/>
  <c r="M402" i="2"/>
  <c r="M455" i="2"/>
  <c r="K350" i="2"/>
  <c r="K403" i="2"/>
  <c r="K456" i="2"/>
  <c r="L350" i="2"/>
  <c r="L403" i="2"/>
  <c r="L456" i="2"/>
  <c r="M350" i="2"/>
  <c r="M403" i="2"/>
  <c r="M456" i="2"/>
  <c r="K351" i="2"/>
  <c r="K404" i="2"/>
  <c r="K457" i="2"/>
  <c r="L351" i="2"/>
  <c r="L404" i="2"/>
  <c r="L457" i="2"/>
  <c r="M351" i="2"/>
  <c r="M404" i="2"/>
  <c r="M457" i="2"/>
  <c r="K405" i="2"/>
  <c r="K458" i="2"/>
  <c r="L352" i="2"/>
  <c r="L405" i="2"/>
  <c r="L458" i="2"/>
  <c r="M224" i="2"/>
  <c r="M256" i="2"/>
  <c r="M285" i="2"/>
  <c r="M311" i="2"/>
  <c r="M352" i="2"/>
  <c r="M405" i="2"/>
  <c r="M458" i="2"/>
  <c r="K225" i="2"/>
  <c r="K353" i="2"/>
  <c r="K406" i="2"/>
  <c r="K459" i="2"/>
  <c r="L225" i="2"/>
  <c r="L257" i="2"/>
  <c r="L286" i="2"/>
  <c r="L312" i="2"/>
  <c r="L353" i="2"/>
  <c r="L406" i="2"/>
  <c r="L459" i="2"/>
  <c r="M225" i="2"/>
  <c r="M312" i="2"/>
  <c r="M353" i="2"/>
  <c r="M406" i="2"/>
  <c r="M459" i="2"/>
  <c r="K354" i="2"/>
  <c r="K407" i="2"/>
  <c r="K460" i="2"/>
  <c r="L354" i="2"/>
  <c r="L407" i="2"/>
  <c r="L460" i="2"/>
  <c r="M354" i="2"/>
  <c r="M407" i="2"/>
  <c r="M460" i="2"/>
  <c r="K355" i="2"/>
  <c r="K408" i="2"/>
  <c r="K461" i="2"/>
  <c r="L355" i="2"/>
  <c r="L408" i="2"/>
  <c r="L461" i="2"/>
  <c r="M81" i="2"/>
  <c r="M355" i="2"/>
  <c r="M408" i="2"/>
  <c r="M461" i="2"/>
  <c r="K74" i="2"/>
  <c r="K356" i="2"/>
  <c r="K409" i="2"/>
  <c r="K462" i="2"/>
  <c r="L356" i="2"/>
  <c r="L409" i="2"/>
  <c r="L462" i="2"/>
  <c r="M74" i="2"/>
  <c r="M75" i="2"/>
  <c r="M76" i="2"/>
  <c r="M77" i="2"/>
  <c r="M356" i="2"/>
  <c r="M409" i="2"/>
  <c r="M462" i="2"/>
  <c r="K357" i="2"/>
  <c r="K410" i="2"/>
  <c r="K463" i="2"/>
  <c r="L227" i="2"/>
  <c r="L357" i="2"/>
  <c r="L410" i="2"/>
  <c r="L463" i="2"/>
  <c r="M227" i="2"/>
  <c r="M357" i="2"/>
  <c r="M410" i="2"/>
  <c r="M463" i="2"/>
  <c r="K358" i="2"/>
  <c r="K411" i="2"/>
  <c r="K464" i="2"/>
  <c r="L358" i="2"/>
  <c r="L411" i="2"/>
  <c r="L464" i="2"/>
  <c r="M228" i="2"/>
  <c r="M259" i="2"/>
  <c r="M288" i="2"/>
  <c r="M4" i="2"/>
  <c r="M358" i="2"/>
  <c r="M411" i="2"/>
  <c r="M464" i="2"/>
  <c r="K359" i="2"/>
  <c r="K412" i="2"/>
  <c r="K465" i="2"/>
  <c r="L229" i="2"/>
  <c r="L359" i="2"/>
  <c r="L412" i="2"/>
  <c r="L465" i="2"/>
  <c r="M229" i="2"/>
  <c r="M260" i="2"/>
  <c r="M289" i="2"/>
  <c r="M314" i="2"/>
  <c r="M359" i="2"/>
  <c r="M412" i="2"/>
  <c r="M465" i="2"/>
  <c r="K360" i="2"/>
  <c r="K413" i="2"/>
  <c r="K466" i="2"/>
  <c r="L230" i="2"/>
  <c r="L290" i="2"/>
  <c r="L360" i="2"/>
  <c r="L413" i="2"/>
  <c r="L466" i="2"/>
  <c r="M230" i="2"/>
  <c r="M360" i="2"/>
  <c r="M413" i="2"/>
  <c r="M466" i="2"/>
  <c r="L231" i="2"/>
  <c r="L261" i="2"/>
  <c r="L291" i="2"/>
  <c r="L315" i="2"/>
  <c r="L361" i="2"/>
  <c r="L414" i="2"/>
  <c r="L467" i="2"/>
  <c r="M231" i="2"/>
  <c r="M261" i="2"/>
  <c r="M291" i="2"/>
  <c r="M315" i="2"/>
  <c r="M361" i="2"/>
  <c r="M414" i="2"/>
  <c r="M467" i="2"/>
  <c r="K362" i="2"/>
  <c r="K415" i="2"/>
  <c r="K468" i="2"/>
  <c r="L232" i="2"/>
  <c r="L362" i="2"/>
  <c r="L415" i="2"/>
  <c r="L468" i="2"/>
  <c r="M232" i="2"/>
  <c r="M362" i="2"/>
  <c r="M415" i="2"/>
  <c r="M468" i="2"/>
  <c r="K60" i="2"/>
  <c r="K61" i="2"/>
  <c r="M63" i="2"/>
  <c r="M64" i="2"/>
  <c r="M65" i="2"/>
  <c r="M66" i="2"/>
  <c r="M62" i="2"/>
  <c r="M60" i="2"/>
  <c r="M61" i="2"/>
  <c r="K363" i="2"/>
  <c r="K416" i="2"/>
  <c r="K469" i="2"/>
  <c r="L363" i="2"/>
  <c r="L416" i="2"/>
  <c r="L469" i="2"/>
  <c r="M363" i="2"/>
  <c r="M416" i="2"/>
  <c r="M469" i="2"/>
  <c r="K364" i="2"/>
  <c r="K417" i="2"/>
  <c r="K470" i="2"/>
  <c r="L233" i="2"/>
  <c r="L364" i="2"/>
  <c r="L417" i="2"/>
  <c r="L470" i="2"/>
  <c r="M233" i="2"/>
  <c r="M364" i="2"/>
  <c r="M417" i="2"/>
  <c r="M470" i="2"/>
  <c r="K365" i="2"/>
  <c r="K418" i="2"/>
  <c r="K471" i="2"/>
  <c r="L365" i="2"/>
  <c r="L418" i="2"/>
  <c r="L471" i="2"/>
  <c r="M49" i="2"/>
  <c r="M52" i="2"/>
  <c r="M365" i="2"/>
  <c r="M418" i="2"/>
  <c r="M471" i="2"/>
  <c r="L234" i="2"/>
  <c r="L262" i="2"/>
  <c r="L292" i="2"/>
  <c r="L317" i="2"/>
  <c r="L366" i="2"/>
  <c r="L419" i="2"/>
  <c r="L472" i="2"/>
  <c r="M234" i="2"/>
  <c r="M262" i="2"/>
  <c r="M292" i="2"/>
  <c r="M317" i="2"/>
  <c r="M366" i="2"/>
  <c r="M419" i="2"/>
  <c r="M472" i="2"/>
  <c r="K367" i="2"/>
  <c r="K420" i="2"/>
  <c r="K473" i="2"/>
  <c r="L367" i="2"/>
  <c r="L420" i="2"/>
  <c r="L473" i="2"/>
  <c r="M45" i="2"/>
  <c r="M46" i="2"/>
  <c r="M47" i="2"/>
  <c r="M48" i="2"/>
  <c r="M367" i="2"/>
  <c r="M420" i="2"/>
  <c r="M473" i="2"/>
  <c r="L235" i="2"/>
  <c r="L263" i="2"/>
  <c r="L293" i="2"/>
  <c r="L318" i="2"/>
  <c r="L368" i="2"/>
  <c r="L421" i="2"/>
  <c r="L474" i="2"/>
  <c r="M235" i="2"/>
  <c r="M263" i="2"/>
  <c r="M293" i="2"/>
  <c r="M318" i="2"/>
  <c r="M368" i="2"/>
  <c r="M421" i="2"/>
  <c r="M474" i="2"/>
  <c r="K369" i="2"/>
  <c r="K422" i="2"/>
  <c r="K475" i="2"/>
  <c r="L369" i="2"/>
  <c r="L422" i="2"/>
  <c r="L475" i="2"/>
  <c r="M236" i="2"/>
  <c r="M264" i="2"/>
  <c r="M44" i="2"/>
  <c r="M319" i="2"/>
  <c r="M369" i="2"/>
  <c r="M422" i="2"/>
  <c r="M475" i="2"/>
  <c r="K370" i="2"/>
  <c r="K423" i="2"/>
  <c r="K476" i="2"/>
  <c r="L370" i="2"/>
  <c r="L423" i="2"/>
  <c r="L476" i="2"/>
  <c r="M237" i="2"/>
  <c r="M41" i="2"/>
  <c r="M42" i="2"/>
  <c r="M43" i="2"/>
  <c r="M370" i="2"/>
  <c r="M423" i="2"/>
  <c r="M476" i="2"/>
  <c r="K371" i="2"/>
  <c r="K424" i="2"/>
  <c r="K477" i="2"/>
  <c r="L265" i="2"/>
  <c r="L320" i="2"/>
  <c r="L371" i="2"/>
  <c r="L424" i="2"/>
  <c r="L477" i="2"/>
  <c r="M38" i="2"/>
  <c r="M371" i="2"/>
  <c r="M424" i="2"/>
  <c r="M477" i="2"/>
  <c r="K372" i="2"/>
  <c r="K425" i="2"/>
  <c r="K478" i="2"/>
  <c r="L372" i="2"/>
  <c r="L425" i="2"/>
  <c r="L478" i="2"/>
  <c r="M238" i="2"/>
  <c r="M266" i="2"/>
  <c r="M294" i="2"/>
  <c r="M3" i="2"/>
  <c r="M372" i="2"/>
  <c r="M425" i="2"/>
  <c r="M478" i="2"/>
  <c r="K34" i="2"/>
  <c r="K31" i="2"/>
  <c r="K33" i="2"/>
  <c r="M32" i="2"/>
  <c r="M34" i="2"/>
  <c r="M31" i="2"/>
  <c r="M33" i="2"/>
  <c r="K373" i="2"/>
  <c r="K426" i="2"/>
  <c r="K479" i="2"/>
  <c r="L373" i="2"/>
  <c r="L426" i="2"/>
  <c r="L479" i="2"/>
  <c r="M373" i="2"/>
  <c r="M426" i="2"/>
  <c r="M479" i="2"/>
  <c r="M24" i="2"/>
  <c r="M25" i="2"/>
  <c r="M26" i="2"/>
  <c r="M22" i="2"/>
  <c r="M20" i="2"/>
  <c r="M21" i="2"/>
  <c r="M23" i="2"/>
  <c r="K24" i="2"/>
  <c r="K25" i="2"/>
  <c r="K26" i="2"/>
  <c r="K22" i="2"/>
  <c r="K20" i="2"/>
  <c r="K21" i="2"/>
  <c r="K23" i="2"/>
  <c r="C4" i="2"/>
  <c r="M201" i="2" s="1"/>
  <c r="C5" i="2"/>
  <c r="L16" i="2" s="1"/>
  <c r="C6" i="2"/>
  <c r="L202" i="2" s="1"/>
  <c r="C7" i="2"/>
  <c r="L197" i="2" s="1"/>
  <c r="C8" i="2"/>
  <c r="L190" i="2" s="1"/>
  <c r="C9" i="2"/>
  <c r="L183" i="2" s="1"/>
  <c r="C10" i="2"/>
  <c r="L179" i="2" s="1"/>
  <c r="C11" i="2"/>
  <c r="L172" i="2" s="1"/>
  <c r="C12" i="2"/>
  <c r="L165" i="2" s="1"/>
  <c r="C13" i="2"/>
  <c r="L158" i="2" s="1"/>
  <c r="C14" i="2"/>
  <c r="L151" i="2" s="1"/>
  <c r="C15" i="2"/>
  <c r="L203" i="2" s="1"/>
  <c r="C16" i="2"/>
  <c r="L144" i="2" s="1"/>
  <c r="C17" i="2"/>
  <c r="L137" i="2" s="1"/>
  <c r="C18" i="2"/>
  <c r="L130" i="2" s="1"/>
  <c r="C19" i="2"/>
  <c r="L123" i="2" s="1"/>
  <c r="C20" i="2"/>
  <c r="L204" i="2" s="1"/>
  <c r="C21" i="2"/>
  <c r="M205" i="2" s="1"/>
  <c r="C22" i="2"/>
  <c r="L116" i="2" s="1"/>
  <c r="C23" i="2"/>
  <c r="L115" i="2" s="1"/>
  <c r="C24" i="2"/>
  <c r="L111" i="2" s="1"/>
  <c r="C25" i="2"/>
  <c r="C26" i="2"/>
  <c r="L9" i="2" s="1"/>
  <c r="C27" i="2"/>
  <c r="K206" i="2" s="1"/>
  <c r="C28" i="2"/>
  <c r="K207" i="2" s="1"/>
  <c r="C29" i="2"/>
  <c r="M208" i="2" s="1"/>
  <c r="C30" i="2"/>
  <c r="M209" i="2" s="1"/>
  <c r="C31" i="2"/>
  <c r="M210" i="2" s="1"/>
  <c r="C32" i="2"/>
  <c r="M211" i="2" s="1"/>
  <c r="C33" i="2"/>
  <c r="M212" i="2" s="1"/>
  <c r="C34" i="2"/>
  <c r="K213" i="2" s="1"/>
  <c r="C35" i="2"/>
  <c r="K214" i="2" s="1"/>
  <c r="C36" i="2"/>
  <c r="L5" i="2" s="1"/>
  <c r="C37" i="2"/>
  <c r="K215" i="2" s="1"/>
  <c r="C38" i="2"/>
  <c r="K216" i="2" s="1"/>
  <c r="C39" i="2"/>
  <c r="K217" i="2" s="1"/>
  <c r="C41" i="2"/>
  <c r="K218" i="2" s="1"/>
  <c r="C42" i="2"/>
  <c r="K219" i="2" s="1"/>
  <c r="C43" i="2"/>
  <c r="K220" i="2" s="1"/>
  <c r="C44" i="2"/>
  <c r="K83" i="2" s="1"/>
  <c r="C45" i="2"/>
  <c r="K221" i="2" s="1"/>
  <c r="C46" i="2"/>
  <c r="K222" i="2" s="1"/>
  <c r="C47" i="2"/>
  <c r="M223" i="2" s="1"/>
  <c r="C48" i="2"/>
  <c r="K224" i="2" s="1"/>
  <c r="C49" i="2"/>
  <c r="C50" i="2"/>
  <c r="K226" i="2" s="1"/>
  <c r="C51" i="2"/>
  <c r="L78" i="2" s="1"/>
  <c r="C52" i="2"/>
  <c r="L74" i="2" s="1"/>
  <c r="C53" i="2"/>
  <c r="K227" i="2" s="1"/>
  <c r="C54" i="2"/>
  <c r="L228" i="2" s="1"/>
  <c r="C55" i="2"/>
  <c r="K229" i="2" s="1"/>
  <c r="C56" i="2"/>
  <c r="K230" i="2" s="1"/>
  <c r="C57" i="2"/>
  <c r="K231" i="2" s="1"/>
  <c r="C58" i="2"/>
  <c r="K232" i="2" s="1"/>
  <c r="C59" i="2"/>
  <c r="L63" i="2" s="1"/>
  <c r="C60" i="2"/>
  <c r="L56" i="2" s="1"/>
  <c r="C61" i="2"/>
  <c r="K233" i="2" s="1"/>
  <c r="C62" i="2"/>
  <c r="L49" i="2" s="1"/>
  <c r="C63" i="2"/>
  <c r="K234" i="2" s="1"/>
  <c r="C64" i="2"/>
  <c r="K45" i="2" s="1"/>
  <c r="C65" i="2"/>
  <c r="K235" i="2" s="1"/>
  <c r="C66" i="2"/>
  <c r="K236" i="2" s="1"/>
  <c r="C67" i="2"/>
  <c r="K237" i="2" s="1"/>
  <c r="C68" i="2"/>
  <c r="L38" i="2" s="1"/>
  <c r="C69" i="2"/>
  <c r="K238" i="2" s="1"/>
  <c r="C70" i="2"/>
  <c r="L32" i="2" s="1"/>
  <c r="C71" i="2"/>
  <c r="L27" i="2" s="1"/>
  <c r="C3" i="2"/>
  <c r="L23" i="2" s="1"/>
  <c r="D4" i="2"/>
  <c r="K239" i="2" s="1"/>
  <c r="E4" i="2"/>
  <c r="L267" i="2" s="1"/>
  <c r="F4" i="2"/>
  <c r="M295" i="2" s="1"/>
  <c r="G4" i="2"/>
  <c r="M321" i="2" s="1"/>
  <c r="H4" i="2"/>
  <c r="M374" i="2" s="1"/>
  <c r="I4" i="2"/>
  <c r="M427" i="2" s="1"/>
  <c r="D5" i="2"/>
  <c r="L17" i="2" s="1"/>
  <c r="E5" i="2"/>
  <c r="L18" i="2" s="1"/>
  <c r="F5" i="2"/>
  <c r="L19" i="2" s="1"/>
  <c r="G5" i="2"/>
  <c r="L15" i="2" s="1"/>
  <c r="H5" i="2"/>
  <c r="L13" i="2" s="1"/>
  <c r="I5" i="2"/>
  <c r="L14" i="2" s="1"/>
  <c r="D6" i="2"/>
  <c r="K240" i="2" s="1"/>
  <c r="E6" i="2"/>
  <c r="K268" i="2" s="1"/>
  <c r="F6" i="2"/>
  <c r="K296" i="2" s="1"/>
  <c r="G6" i="2"/>
  <c r="H6" i="2"/>
  <c r="I6" i="2"/>
  <c r="D7" i="2"/>
  <c r="K198" i="2" s="1"/>
  <c r="E7" i="2"/>
  <c r="F7" i="2"/>
  <c r="G7" i="2"/>
  <c r="L196" i="2" s="1"/>
  <c r="H7" i="2"/>
  <c r="L194" i="2" s="1"/>
  <c r="I7" i="2"/>
  <c r="L195" i="2" s="1"/>
  <c r="D8" i="2"/>
  <c r="L191" i="2" s="1"/>
  <c r="E8" i="2"/>
  <c r="L192" i="2" s="1"/>
  <c r="F8" i="2"/>
  <c r="L193" i="2" s="1"/>
  <c r="G8" i="2"/>
  <c r="L189" i="2" s="1"/>
  <c r="H8" i="2"/>
  <c r="L187" i="2" s="1"/>
  <c r="I8" i="2"/>
  <c r="L188" i="2" s="1"/>
  <c r="D9" i="2"/>
  <c r="L184" i="2" s="1"/>
  <c r="E9" i="2"/>
  <c r="L185" i="2" s="1"/>
  <c r="F9" i="2"/>
  <c r="K186" i="2" s="1"/>
  <c r="G9" i="2"/>
  <c r="K323" i="2" s="1"/>
  <c r="H9" i="2"/>
  <c r="I9" i="2"/>
  <c r="D10" i="2"/>
  <c r="L180" i="2" s="1"/>
  <c r="E10" i="2"/>
  <c r="K181" i="2" s="1"/>
  <c r="F10" i="2"/>
  <c r="G10" i="2"/>
  <c r="L178" i="2" s="1"/>
  <c r="H10" i="2"/>
  <c r="L176" i="2" s="1"/>
  <c r="I10" i="2"/>
  <c r="L177" i="2" s="1"/>
  <c r="D11" i="2"/>
  <c r="K173" i="2" s="1"/>
  <c r="E11" i="2"/>
  <c r="L174" i="2" s="1"/>
  <c r="F11" i="2"/>
  <c r="L175" i="2" s="1"/>
  <c r="G11" i="2"/>
  <c r="L171" i="2" s="1"/>
  <c r="H11" i="2"/>
  <c r="I11" i="2"/>
  <c r="L170" i="2" s="1"/>
  <c r="D12" i="2"/>
  <c r="E12" i="2"/>
  <c r="F12" i="2"/>
  <c r="L168" i="2" s="1"/>
  <c r="G12" i="2"/>
  <c r="L164" i="2" s="1"/>
  <c r="H12" i="2"/>
  <c r="L162" i="2" s="1"/>
  <c r="I12" i="2"/>
  <c r="L163" i="2" s="1"/>
  <c r="D13" i="2"/>
  <c r="L159" i="2" s="1"/>
  <c r="E13" i="2"/>
  <c r="L160" i="2" s="1"/>
  <c r="F13" i="2"/>
  <c r="L161" i="2" s="1"/>
  <c r="G13" i="2"/>
  <c r="L157" i="2" s="1"/>
  <c r="H13" i="2"/>
  <c r="L155" i="2" s="1"/>
  <c r="I13" i="2"/>
  <c r="L156" i="2" s="1"/>
  <c r="D14" i="2"/>
  <c r="L152" i="2" s="1"/>
  <c r="E14" i="2"/>
  <c r="L153" i="2" s="1"/>
  <c r="F14" i="2"/>
  <c r="L154" i="2" s="1"/>
  <c r="G14" i="2"/>
  <c r="L150" i="2" s="1"/>
  <c r="H14" i="2"/>
  <c r="L148" i="2" s="1"/>
  <c r="I14" i="2"/>
  <c r="L149" i="2" s="1"/>
  <c r="D15" i="2"/>
  <c r="K241" i="2" s="1"/>
  <c r="E15" i="2"/>
  <c r="K269" i="2" s="1"/>
  <c r="F15" i="2"/>
  <c r="K297" i="2" s="1"/>
  <c r="G15" i="2"/>
  <c r="H15" i="2"/>
  <c r="I15" i="2"/>
  <c r="D16" i="2"/>
  <c r="E16" i="2"/>
  <c r="F16" i="2"/>
  <c r="L147" i="2" s="1"/>
  <c r="G16" i="2"/>
  <c r="L143" i="2" s="1"/>
  <c r="H16" i="2"/>
  <c r="L141" i="2" s="1"/>
  <c r="I16" i="2"/>
  <c r="L142" i="2" s="1"/>
  <c r="D17" i="2"/>
  <c r="E17" i="2"/>
  <c r="L139" i="2" s="1"/>
  <c r="F17" i="2"/>
  <c r="K140" i="2" s="1"/>
  <c r="G17" i="2"/>
  <c r="L136" i="2" s="1"/>
  <c r="H17" i="2"/>
  <c r="L134" i="2" s="1"/>
  <c r="I17" i="2"/>
  <c r="L135" i="2" s="1"/>
  <c r="D18" i="2"/>
  <c r="L131" i="2" s="1"/>
  <c r="E18" i="2"/>
  <c r="K132" i="2" s="1"/>
  <c r="F18" i="2"/>
  <c r="L133" i="2" s="1"/>
  <c r="G18" i="2"/>
  <c r="L129" i="2" s="1"/>
  <c r="H18" i="2"/>
  <c r="L127" i="2" s="1"/>
  <c r="I18" i="2"/>
  <c r="L128" i="2" s="1"/>
  <c r="D19" i="2"/>
  <c r="K124" i="2" s="1"/>
  <c r="E19" i="2"/>
  <c r="F19" i="2"/>
  <c r="G19" i="2"/>
  <c r="L122" i="2" s="1"/>
  <c r="H19" i="2"/>
  <c r="L120" i="2" s="1"/>
  <c r="I19" i="2"/>
  <c r="L121" i="2" s="1"/>
  <c r="D20" i="2"/>
  <c r="M117" i="2" s="1"/>
  <c r="E20" i="2"/>
  <c r="F20" i="2"/>
  <c r="K119" i="2" s="1"/>
  <c r="G20" i="2"/>
  <c r="H20" i="2"/>
  <c r="I20" i="2"/>
  <c r="D21" i="2"/>
  <c r="K242" i="2" s="1"/>
  <c r="E21" i="2"/>
  <c r="K270" i="2" s="1"/>
  <c r="F21" i="2"/>
  <c r="K298" i="2" s="1"/>
  <c r="G21" i="2"/>
  <c r="H21" i="2"/>
  <c r="I21" i="2"/>
  <c r="D22" i="2"/>
  <c r="K243" i="2" s="1"/>
  <c r="E22" i="2"/>
  <c r="K271" i="2" s="1"/>
  <c r="F22" i="2"/>
  <c r="K299" i="2" s="1"/>
  <c r="G22" i="2"/>
  <c r="H22" i="2"/>
  <c r="I22" i="2"/>
  <c r="D23" i="2"/>
  <c r="K244" i="2" s="1"/>
  <c r="E23" i="2"/>
  <c r="K272" i="2" s="1"/>
  <c r="F23" i="2"/>
  <c r="K300" i="2" s="1"/>
  <c r="G23" i="2"/>
  <c r="H23" i="2"/>
  <c r="I23" i="2"/>
  <c r="D24" i="2"/>
  <c r="E24" i="2"/>
  <c r="L113" i="2" s="1"/>
  <c r="F24" i="2"/>
  <c r="L114" i="2" s="1"/>
  <c r="G24" i="2"/>
  <c r="H24" i="2"/>
  <c r="I24" i="2"/>
  <c r="D25" i="2"/>
  <c r="E25" i="2"/>
  <c r="L109" i="2" s="1"/>
  <c r="F25" i="2"/>
  <c r="K110" i="2" s="1"/>
  <c r="G25" i="2"/>
  <c r="H25" i="2"/>
  <c r="I25" i="2"/>
  <c r="D26" i="2"/>
  <c r="L10" i="2" s="1"/>
  <c r="E26" i="2"/>
  <c r="L11" i="2" s="1"/>
  <c r="L12" i="2"/>
  <c r="G26" i="2"/>
  <c r="H26" i="2"/>
  <c r="I26" i="2"/>
  <c r="D27" i="2"/>
  <c r="K245" i="2" s="1"/>
  <c r="E27" i="2"/>
  <c r="K273" i="2" s="1"/>
  <c r="F27" i="2"/>
  <c r="K301" i="2" s="1"/>
  <c r="G27" i="2"/>
  <c r="H27" i="2"/>
  <c r="I27" i="2"/>
  <c r="D28" i="2"/>
  <c r="K246" i="2" s="1"/>
  <c r="E28" i="2"/>
  <c r="K274" i="2" s="1"/>
  <c r="F28" i="2"/>
  <c r="K302" i="2" s="1"/>
  <c r="G28" i="2"/>
  <c r="H28" i="2"/>
  <c r="I28" i="2"/>
  <c r="D29" i="2"/>
  <c r="L105" i="2" s="1"/>
  <c r="E29" i="2"/>
  <c r="K275" i="2" s="1"/>
  <c r="F29" i="2"/>
  <c r="G29" i="2"/>
  <c r="M334" i="2" s="1"/>
  <c r="H29" i="2"/>
  <c r="M387" i="2" s="1"/>
  <c r="I29" i="2"/>
  <c r="M440" i="2" s="1"/>
  <c r="D30" i="2"/>
  <c r="K104" i="2" s="1"/>
  <c r="E30" i="2"/>
  <c r="K276" i="2" s="1"/>
  <c r="F30" i="2"/>
  <c r="K303" i="2" s="1"/>
  <c r="G30" i="2"/>
  <c r="H30" i="2"/>
  <c r="I30" i="2"/>
  <c r="D31" i="2"/>
  <c r="K247" i="2" s="1"/>
  <c r="E31" i="2"/>
  <c r="M102" i="2" s="1"/>
  <c r="F31" i="2"/>
  <c r="L103" i="2" s="1"/>
  <c r="G31" i="2"/>
  <c r="M336" i="2" s="1"/>
  <c r="H31" i="2"/>
  <c r="M389" i="2" s="1"/>
  <c r="I31" i="2"/>
  <c r="M442" i="2" s="1"/>
  <c r="D32" i="2"/>
  <c r="M100" i="2" s="1"/>
  <c r="E32" i="2"/>
  <c r="K277" i="2" s="1"/>
  <c r="F32" i="2"/>
  <c r="K101" i="2" s="1"/>
  <c r="G32" i="2"/>
  <c r="M337" i="2" s="1"/>
  <c r="H32" i="2"/>
  <c r="M390" i="2" s="1"/>
  <c r="I32" i="2"/>
  <c r="M443" i="2" s="1"/>
  <c r="D33" i="2"/>
  <c r="K248" i="2" s="1"/>
  <c r="E33" i="2"/>
  <c r="K278" i="2" s="1"/>
  <c r="F33" i="2"/>
  <c r="K304" i="2" s="1"/>
  <c r="G33" i="2"/>
  <c r="H33" i="2"/>
  <c r="I33" i="2"/>
  <c r="D34" i="2"/>
  <c r="K249" i="2" s="1"/>
  <c r="E34" i="2"/>
  <c r="K279" i="2" s="1"/>
  <c r="F34" i="2"/>
  <c r="K305" i="2" s="1"/>
  <c r="G34" i="2"/>
  <c r="K339" i="2" s="1"/>
  <c r="H34" i="2"/>
  <c r="K392" i="2" s="1"/>
  <c r="I34" i="2"/>
  <c r="K445" i="2" s="1"/>
  <c r="D35" i="2"/>
  <c r="K250" i="2" s="1"/>
  <c r="E35" i="2"/>
  <c r="K280" i="2" s="1"/>
  <c r="F35" i="2"/>
  <c r="K306" i="2" s="1"/>
  <c r="G35" i="2"/>
  <c r="H35" i="2"/>
  <c r="I35" i="2"/>
  <c r="D36" i="2"/>
  <c r="L6" i="2" s="1"/>
  <c r="E36" i="2"/>
  <c r="L7" i="2" s="1"/>
  <c r="F36" i="2"/>
  <c r="L8" i="2" s="1"/>
  <c r="G36" i="2"/>
  <c r="H36" i="2"/>
  <c r="I36" i="2"/>
  <c r="D37" i="2"/>
  <c r="K251" i="2" s="1"/>
  <c r="E37" i="2"/>
  <c r="K281" i="2" s="1"/>
  <c r="F37" i="2"/>
  <c r="K307" i="2" s="1"/>
  <c r="G37" i="2"/>
  <c r="H37" i="2"/>
  <c r="I37" i="2"/>
  <c r="D38" i="2"/>
  <c r="K97" i="2" s="1"/>
  <c r="E38" i="2"/>
  <c r="F38" i="2"/>
  <c r="G38" i="2"/>
  <c r="H38" i="2"/>
  <c r="I38" i="2"/>
  <c r="D39" i="2"/>
  <c r="L94" i="2" s="1"/>
  <c r="E39" i="2"/>
  <c r="L95" i="2" s="1"/>
  <c r="F39" i="2"/>
  <c r="L96" i="2" s="1"/>
  <c r="G39" i="2"/>
  <c r="K344" i="2" s="1"/>
  <c r="H39" i="2"/>
  <c r="K397" i="2" s="1"/>
  <c r="I39" i="2"/>
  <c r="K450" i="2" s="1"/>
  <c r="D41" i="2"/>
  <c r="K252" i="2" s="1"/>
  <c r="E41" i="2"/>
  <c r="L92" i="2" s="1"/>
  <c r="F41" i="2"/>
  <c r="K93" i="2" s="1"/>
  <c r="G41" i="2"/>
  <c r="H41" i="2"/>
  <c r="I41" i="2"/>
  <c r="D42" i="2"/>
  <c r="L90" i="2" s="1"/>
  <c r="E42" i="2"/>
  <c r="K282" i="2" s="1"/>
  <c r="F42" i="2"/>
  <c r="G42" i="2"/>
  <c r="H42" i="2"/>
  <c r="I42" i="2"/>
  <c r="D43" i="2"/>
  <c r="L87" i="2" s="1"/>
  <c r="E43" i="2"/>
  <c r="L88" i="2" s="1"/>
  <c r="F43" i="2"/>
  <c r="L89" i="2" s="1"/>
  <c r="G43" i="2"/>
  <c r="K347" i="2" s="1"/>
  <c r="H43" i="2"/>
  <c r="K400" i="2" s="1"/>
  <c r="I43" i="2"/>
  <c r="K453" i="2" s="1"/>
  <c r="D44" i="2"/>
  <c r="E44" i="2"/>
  <c r="F44" i="2"/>
  <c r="G44" i="2"/>
  <c r="H44" i="2"/>
  <c r="I44" i="2"/>
  <c r="D45" i="2"/>
  <c r="K253" i="2" s="1"/>
  <c r="E45" i="2"/>
  <c r="L82" i="2" s="1"/>
  <c r="F45" i="2"/>
  <c r="K308" i="2" s="1"/>
  <c r="G45" i="2"/>
  <c r="H45" i="2"/>
  <c r="I45" i="2"/>
  <c r="D46" i="2"/>
  <c r="K254" i="2" s="1"/>
  <c r="E46" i="2"/>
  <c r="K283" i="2" s="1"/>
  <c r="F46" i="2"/>
  <c r="K309" i="2" s="1"/>
  <c r="G46" i="2"/>
  <c r="H46" i="2"/>
  <c r="I46" i="2"/>
  <c r="D47" i="2"/>
  <c r="M255" i="2" s="1"/>
  <c r="E47" i="2"/>
  <c r="K284" i="2" s="1"/>
  <c r="F47" i="2"/>
  <c r="K310" i="2" s="1"/>
  <c r="G47" i="2"/>
  <c r="H47" i="2"/>
  <c r="I47" i="2"/>
  <c r="D48" i="2"/>
  <c r="K256" i="2" s="1"/>
  <c r="E48" i="2"/>
  <c r="K285" i="2" s="1"/>
  <c r="F48" i="2"/>
  <c r="K311" i="2" s="1"/>
  <c r="G48" i="2"/>
  <c r="K352" i="2" s="1"/>
  <c r="H48" i="2"/>
  <c r="I48" i="2"/>
  <c r="D49" i="2"/>
  <c r="K257" i="2" s="1"/>
  <c r="E49" i="2"/>
  <c r="K286" i="2" s="1"/>
  <c r="F49" i="2"/>
  <c r="K312" i="2" s="1"/>
  <c r="G49" i="2"/>
  <c r="H49" i="2"/>
  <c r="I49" i="2"/>
  <c r="D50" i="2"/>
  <c r="K258" i="2" s="1"/>
  <c r="E50" i="2"/>
  <c r="M287" i="2" s="1"/>
  <c r="F50" i="2"/>
  <c r="K313" i="2" s="1"/>
  <c r="G50" i="2"/>
  <c r="H50" i="2"/>
  <c r="I50" i="2"/>
  <c r="D51" i="2"/>
  <c r="K79" i="2" s="1"/>
  <c r="E51" i="2"/>
  <c r="K80" i="2" s="1"/>
  <c r="F51" i="2"/>
  <c r="L81" i="2" s="1"/>
  <c r="G51" i="2"/>
  <c r="H51" i="2"/>
  <c r="I51" i="2"/>
  <c r="D52" i="2"/>
  <c r="K75" i="2" s="1"/>
  <c r="E52" i="2"/>
  <c r="L76" i="2" s="1"/>
  <c r="F52" i="2"/>
  <c r="L77" i="2" s="1"/>
  <c r="G52" i="2"/>
  <c r="H52" i="2"/>
  <c r="I52" i="2"/>
  <c r="D53" i="2"/>
  <c r="M71" i="2" s="1"/>
  <c r="E53" i="2"/>
  <c r="L72" i="2" s="1"/>
  <c r="F53" i="2"/>
  <c r="K73" i="2" s="1"/>
  <c r="G53" i="2"/>
  <c r="H53" i="2"/>
  <c r="I53" i="2"/>
  <c r="D54" i="2"/>
  <c r="K259" i="2" s="1"/>
  <c r="E54" i="2"/>
  <c r="K288" i="2" s="1"/>
  <c r="F54" i="2"/>
  <c r="K4" i="2" s="1"/>
  <c r="G54" i="2"/>
  <c r="H54" i="2"/>
  <c r="I54" i="2"/>
  <c r="D55" i="2"/>
  <c r="K260" i="2" s="1"/>
  <c r="E55" i="2"/>
  <c r="K289" i="2" s="1"/>
  <c r="F55" i="2"/>
  <c r="K314" i="2" s="1"/>
  <c r="G55" i="2"/>
  <c r="H55" i="2"/>
  <c r="I55" i="2"/>
  <c r="D56" i="2"/>
  <c r="K69" i="2" s="1"/>
  <c r="E56" i="2"/>
  <c r="K290" i="2" s="1"/>
  <c r="F56" i="2"/>
  <c r="L70" i="2" s="1"/>
  <c r="G56" i="2"/>
  <c r="H56" i="2"/>
  <c r="I56" i="2"/>
  <c r="D57" i="2"/>
  <c r="K261" i="2" s="1"/>
  <c r="E57" i="2"/>
  <c r="K291" i="2" s="1"/>
  <c r="F57" i="2"/>
  <c r="K315" i="2" s="1"/>
  <c r="G57" i="2"/>
  <c r="K361" i="2" s="1"/>
  <c r="H57" i="2"/>
  <c r="K414" i="2" s="1"/>
  <c r="I57" i="2"/>
  <c r="K467" i="2" s="1"/>
  <c r="D58" i="2"/>
  <c r="L67" i="2" s="1"/>
  <c r="E58" i="2"/>
  <c r="K68" i="2" s="1"/>
  <c r="F58" i="2"/>
  <c r="K316" i="2" s="1"/>
  <c r="G58" i="2"/>
  <c r="H58" i="2"/>
  <c r="I58" i="2"/>
  <c r="D59" i="2"/>
  <c r="L64" i="2" s="1"/>
  <c r="E59" i="2"/>
  <c r="L65" i="2" s="1"/>
  <c r="F59" i="2"/>
  <c r="L66" i="2" s="1"/>
  <c r="G59" i="2"/>
  <c r="L62" i="2" s="1"/>
  <c r="H59" i="2"/>
  <c r="L60" i="2" s="1"/>
  <c r="I59" i="2"/>
  <c r="L61" i="2" s="1"/>
  <c r="D60" i="2"/>
  <c r="K57" i="2" s="1"/>
  <c r="E60" i="2"/>
  <c r="L58" i="2" s="1"/>
  <c r="F60" i="2"/>
  <c r="K59" i="2" s="1"/>
  <c r="G60" i="2"/>
  <c r="H60" i="2"/>
  <c r="I60" i="2"/>
  <c r="D61" i="2"/>
  <c r="L53" i="2" s="1"/>
  <c r="E61" i="2"/>
  <c r="L54" i="2" s="1"/>
  <c r="F61" i="2"/>
  <c r="L55" i="2" s="1"/>
  <c r="G61" i="2"/>
  <c r="H61" i="2"/>
  <c r="I61" i="2"/>
  <c r="D62" i="2"/>
  <c r="L50" i="2" s="1"/>
  <c r="E62" i="2"/>
  <c r="K51" i="2" s="1"/>
  <c r="F62" i="2"/>
  <c r="G62" i="2"/>
  <c r="H62" i="2"/>
  <c r="I62" i="2"/>
  <c r="D63" i="2"/>
  <c r="K262" i="2" s="1"/>
  <c r="E63" i="2"/>
  <c r="K292" i="2" s="1"/>
  <c r="F63" i="2"/>
  <c r="K317" i="2" s="1"/>
  <c r="G63" i="2"/>
  <c r="K366" i="2" s="1"/>
  <c r="H63" i="2"/>
  <c r="K419" i="2" s="1"/>
  <c r="I63" i="2"/>
  <c r="K472" i="2" s="1"/>
  <c r="D64" i="2"/>
  <c r="L46" i="2" s="1"/>
  <c r="E64" i="2"/>
  <c r="L47" i="2" s="1"/>
  <c r="F64" i="2"/>
  <c r="L48" i="2" s="1"/>
  <c r="G64" i="2"/>
  <c r="H64" i="2"/>
  <c r="I64" i="2"/>
  <c r="D65" i="2"/>
  <c r="K263" i="2" s="1"/>
  <c r="E65" i="2"/>
  <c r="K293" i="2" s="1"/>
  <c r="F65" i="2"/>
  <c r="K318" i="2" s="1"/>
  <c r="G65" i="2"/>
  <c r="K368" i="2" s="1"/>
  <c r="H65" i="2"/>
  <c r="K421" i="2" s="1"/>
  <c r="I65" i="2"/>
  <c r="K474" i="2" s="1"/>
  <c r="D66" i="2"/>
  <c r="K264" i="2" s="1"/>
  <c r="E66" i="2"/>
  <c r="F66" i="2"/>
  <c r="K319" i="2" s="1"/>
  <c r="G66" i="2"/>
  <c r="H66" i="2"/>
  <c r="I66" i="2"/>
  <c r="D67" i="2"/>
  <c r="L41" i="2" s="1"/>
  <c r="E67" i="2"/>
  <c r="L42" i="2" s="1"/>
  <c r="F67" i="2"/>
  <c r="G67" i="2"/>
  <c r="H67" i="2"/>
  <c r="I67" i="2"/>
  <c r="D68" i="2"/>
  <c r="K265" i="2" s="1"/>
  <c r="E68" i="2"/>
  <c r="L39" i="2" s="1"/>
  <c r="F68" i="2"/>
  <c r="K320" i="2" s="1"/>
  <c r="G68" i="2"/>
  <c r="H68" i="2"/>
  <c r="I68" i="2"/>
  <c r="D69" i="2"/>
  <c r="K266" i="2" s="1"/>
  <c r="E69" i="2"/>
  <c r="K294" i="2" s="1"/>
  <c r="F69" i="2"/>
  <c r="K3" i="2" s="1"/>
  <c r="G69" i="2"/>
  <c r="H69" i="2"/>
  <c r="I69" i="2"/>
  <c r="D70" i="2"/>
  <c r="L35" i="2" s="1"/>
  <c r="E70" i="2"/>
  <c r="K36" i="2" s="1"/>
  <c r="F70" i="2"/>
  <c r="L37" i="2" s="1"/>
  <c r="G70" i="2"/>
  <c r="L34" i="2" s="1"/>
  <c r="H70" i="2"/>
  <c r="L31" i="2" s="1"/>
  <c r="I70" i="2"/>
  <c r="L33" i="2" s="1"/>
  <c r="D71" i="2"/>
  <c r="K28" i="2" s="1"/>
  <c r="E71" i="2"/>
  <c r="L29" i="2" s="1"/>
  <c r="F71" i="2"/>
  <c r="L30" i="2" s="1"/>
  <c r="G71" i="2"/>
  <c r="H71" i="2"/>
  <c r="I71" i="2"/>
  <c r="I3" i="2"/>
  <c r="L21" i="2" s="1"/>
  <c r="H3" i="2"/>
  <c r="L20" i="2" s="1"/>
  <c r="G3" i="2"/>
  <c r="L22" i="2" s="1"/>
  <c r="F3" i="2"/>
  <c r="L26" i="2" s="1"/>
  <c r="E3" i="2"/>
  <c r="L25" i="2" s="1"/>
  <c r="D3" i="2"/>
  <c r="L24" i="2" s="1"/>
  <c r="M316" i="2" l="1"/>
  <c r="M70" i="2"/>
  <c r="M55" i="2"/>
  <c r="M54" i="2"/>
  <c r="M53" i="2"/>
  <c r="M73" i="2"/>
  <c r="M204" i="2"/>
  <c r="M101" i="2"/>
  <c r="M51" i="2"/>
  <c r="M50" i="2"/>
  <c r="M89" i="2"/>
  <c r="M87" i="2"/>
  <c r="M220" i="2"/>
  <c r="M88" i="2"/>
  <c r="M298" i="2"/>
  <c r="M320" i="2"/>
  <c r="M299" i="2"/>
  <c r="M271" i="2"/>
  <c r="M37" i="2"/>
  <c r="M304" i="2"/>
  <c r="M300" i="2"/>
  <c r="M18" i="2"/>
  <c r="M17" i="2"/>
  <c r="M16" i="2"/>
  <c r="M19" i="2"/>
  <c r="M186" i="2"/>
  <c r="M302" i="2"/>
  <c r="M310" i="2"/>
  <c r="M301" i="2"/>
  <c r="M309" i="2"/>
  <c r="K151" i="2"/>
  <c r="L311" i="2"/>
  <c r="M183" i="2"/>
  <c r="L274" i="2"/>
  <c r="L301" i="2"/>
  <c r="L246" i="2"/>
  <c r="L206" i="2"/>
  <c r="L254" i="2"/>
  <c r="L284" i="2"/>
  <c r="L222" i="2"/>
  <c r="L255" i="2"/>
  <c r="L309" i="2"/>
  <c r="L207" i="2"/>
  <c r="L273" i="2"/>
  <c r="M185" i="2"/>
  <c r="K183" i="2"/>
  <c r="L310" i="2"/>
  <c r="L223" i="2"/>
  <c r="L283" i="2"/>
  <c r="L302" i="2"/>
  <c r="L245" i="2"/>
  <c r="M184" i="2"/>
  <c r="K197" i="2"/>
  <c r="K202" i="2"/>
  <c r="M78" i="2"/>
  <c r="K228" i="2"/>
  <c r="M72" i="2"/>
  <c r="L282" i="2"/>
  <c r="L43" i="2"/>
  <c r="K43" i="2"/>
  <c r="L220" i="2"/>
  <c r="L219" i="2"/>
  <c r="M253" i="2"/>
  <c r="K204" i="2"/>
  <c r="M252" i="2"/>
  <c r="M82" i="2"/>
  <c r="M68" i="2"/>
  <c r="M290" i="2"/>
  <c r="L258" i="2"/>
  <c r="L83" i="2"/>
  <c r="M105" i="2"/>
  <c r="M67" i="2"/>
  <c r="M69" i="2"/>
  <c r="L226" i="2"/>
  <c r="M247" i="2"/>
  <c r="M275" i="2"/>
  <c r="M92" i="2"/>
  <c r="M277" i="2"/>
  <c r="M56" i="2"/>
  <c r="L287" i="2"/>
  <c r="L28" i="2"/>
  <c r="K49" i="2"/>
  <c r="M226" i="2"/>
  <c r="L45" i="2"/>
  <c r="M313" i="2"/>
  <c r="M59" i="2"/>
  <c r="K111" i="2"/>
  <c r="M58" i="2"/>
  <c r="M27" i="2"/>
  <c r="K27" i="2"/>
  <c r="M57" i="2"/>
  <c r="K56" i="2"/>
  <c r="L313" i="2"/>
  <c r="M9" i="2"/>
  <c r="M272" i="2"/>
  <c r="M207" i="2"/>
  <c r="M39" i="2"/>
  <c r="M265" i="2"/>
  <c r="L216" i="2"/>
  <c r="M35" i="2"/>
  <c r="L285" i="2"/>
  <c r="M222" i="2"/>
  <c r="M270" i="2"/>
  <c r="L256" i="2"/>
  <c r="M11" i="2"/>
  <c r="L224" i="2"/>
  <c r="M278" i="2"/>
  <c r="M206" i="2"/>
  <c r="M10" i="2"/>
  <c r="L215" i="2"/>
  <c r="K179" i="2"/>
  <c r="K190" i="2"/>
  <c r="K16" i="2"/>
  <c r="K165" i="2"/>
  <c r="K172" i="2"/>
  <c r="K63" i="2"/>
  <c r="K123" i="2"/>
  <c r="K178" i="2"/>
  <c r="K201" i="2"/>
  <c r="L238" i="2"/>
  <c r="L294" i="2"/>
  <c r="L236" i="2"/>
  <c r="L281" i="2"/>
  <c r="L307" i="2"/>
  <c r="L266" i="2"/>
  <c r="L251" i="2"/>
  <c r="K154" i="2"/>
  <c r="K96" i="2"/>
  <c r="K95" i="2"/>
  <c r="K94" i="2"/>
  <c r="K32" i="2"/>
  <c r="K38" i="2"/>
  <c r="K212" i="2"/>
  <c r="M243" i="2"/>
  <c r="K209" i="2"/>
  <c r="K205" i="2"/>
  <c r="K115" i="2"/>
  <c r="K116" i="2"/>
  <c r="K211" i="2"/>
  <c r="K9" i="2"/>
  <c r="K210" i="2"/>
  <c r="K208" i="2"/>
  <c r="L44" i="2"/>
  <c r="K44" i="2"/>
  <c r="L237" i="2"/>
  <c r="K42" i="2"/>
  <c r="K66" i="2"/>
  <c r="K41" i="2"/>
  <c r="K65" i="2"/>
  <c r="L217" i="2"/>
  <c r="K78" i="2"/>
  <c r="K153" i="2"/>
  <c r="K114" i="2"/>
  <c r="K113" i="2"/>
  <c r="M276" i="2"/>
  <c r="K55" i="2"/>
  <c r="K54" i="2"/>
  <c r="K53" i="2"/>
  <c r="K152" i="2"/>
  <c r="K19" i="2"/>
  <c r="K18" i="2"/>
  <c r="K175" i="2"/>
  <c r="K193" i="2"/>
  <c r="L239" i="2"/>
  <c r="K64" i="2"/>
  <c r="K192" i="2"/>
  <c r="L201" i="2"/>
  <c r="M30" i="2"/>
  <c r="L297" i="2"/>
  <c r="K191" i="2"/>
  <c r="L295" i="2"/>
  <c r="K87" i="2"/>
  <c r="K133" i="2"/>
  <c r="L269" i="2"/>
  <c r="L241" i="2"/>
  <c r="K89" i="2"/>
  <c r="K88" i="2"/>
  <c r="M273" i="2"/>
  <c r="M245" i="2"/>
  <c r="M242" i="2"/>
  <c r="M80" i="2"/>
  <c r="K81" i="2"/>
  <c r="K48" i="2"/>
  <c r="M246" i="2"/>
  <c r="K174" i="2"/>
  <c r="M257" i="2"/>
  <c r="L275" i="2"/>
  <c r="K77" i="2"/>
  <c r="M248" i="2"/>
  <c r="L244" i="2"/>
  <c r="M79" i="2"/>
  <c r="M258" i="2"/>
  <c r="L277" i="2"/>
  <c r="M274" i="2"/>
  <c r="M244" i="2"/>
  <c r="L242" i="2"/>
  <c r="K17" i="2"/>
  <c r="L308" i="2"/>
  <c r="L288" i="2"/>
  <c r="M29" i="2"/>
  <c r="L264" i="2"/>
  <c r="L314" i="2"/>
  <c r="K147" i="2"/>
  <c r="L212" i="2"/>
  <c r="L268" i="2"/>
  <c r="K287" i="2"/>
  <c r="L209" i="2"/>
  <c r="K105" i="2"/>
  <c r="L52" i="2"/>
  <c r="K52" i="2"/>
  <c r="M28" i="2"/>
  <c r="L316" i="2"/>
  <c r="L289" i="2"/>
  <c r="M283" i="2"/>
  <c r="L205" i="2"/>
  <c r="K130" i="2"/>
  <c r="K185" i="2"/>
  <c r="L240" i="2"/>
  <c r="L86" i="2"/>
  <c r="K86" i="2"/>
  <c r="K30" i="2"/>
  <c r="L319" i="2"/>
  <c r="L260" i="2"/>
  <c r="K76" i="2"/>
  <c r="M254" i="2"/>
  <c r="L306" i="2"/>
  <c r="M104" i="2"/>
  <c r="K11" i="2"/>
  <c r="K184" i="2"/>
  <c r="L259" i="2"/>
  <c r="M286" i="2"/>
  <c r="K10" i="2"/>
  <c r="L296" i="2"/>
  <c r="L36" i="2"/>
  <c r="K35" i="2"/>
  <c r="L3" i="2"/>
  <c r="L51" i="2"/>
  <c r="K50" i="2"/>
  <c r="K58" i="2"/>
  <c r="K255" i="2"/>
  <c r="K180" i="2"/>
  <c r="L186" i="2"/>
  <c r="M118" i="2"/>
  <c r="L118" i="2"/>
  <c r="K118" i="2"/>
  <c r="L146" i="2"/>
  <c r="K146" i="2"/>
  <c r="K82" i="2"/>
  <c r="L132" i="2"/>
  <c r="L71" i="2"/>
  <c r="K71" i="2"/>
  <c r="L91" i="2"/>
  <c r="K91" i="2"/>
  <c r="L100" i="2"/>
  <c r="K100" i="2"/>
  <c r="L106" i="2"/>
  <c r="K106" i="2"/>
  <c r="L112" i="2"/>
  <c r="K112" i="2"/>
  <c r="L117" i="2"/>
  <c r="K117" i="2"/>
  <c r="L126" i="2"/>
  <c r="K126" i="2"/>
  <c r="L145" i="2"/>
  <c r="K145" i="2"/>
  <c r="L166" i="2"/>
  <c r="K166" i="2"/>
  <c r="L200" i="2"/>
  <c r="K200" i="2"/>
  <c r="M36" i="2"/>
  <c r="K39" i="2"/>
  <c r="K47" i="2"/>
  <c r="L59" i="2"/>
  <c r="L68" i="2"/>
  <c r="L69" i="2"/>
  <c r="L4" i="2"/>
  <c r="L73" i="2"/>
  <c r="L80" i="2"/>
  <c r="M284" i="2"/>
  <c r="K223" i="2"/>
  <c r="L110" i="2"/>
  <c r="K109" i="2"/>
  <c r="K131" i="2"/>
  <c r="L173" i="2"/>
  <c r="L98" i="2"/>
  <c r="K98" i="2"/>
  <c r="L167" i="2"/>
  <c r="K167" i="2"/>
  <c r="M267" i="2"/>
  <c r="K267" i="2"/>
  <c r="L107" i="2"/>
  <c r="K107" i="2"/>
  <c r="L181" i="2"/>
  <c r="L85" i="2"/>
  <c r="K85" i="2"/>
  <c r="L102" i="2"/>
  <c r="K102" i="2"/>
  <c r="L125" i="2"/>
  <c r="K125" i="2"/>
  <c r="L199" i="2"/>
  <c r="K199" i="2"/>
  <c r="K29" i="2"/>
  <c r="K37" i="2"/>
  <c r="K46" i="2"/>
  <c r="L57" i="2"/>
  <c r="K70" i="2"/>
  <c r="L79" i="2"/>
  <c r="K90" i="2"/>
  <c r="L93" i="2"/>
  <c r="L97" i="2"/>
  <c r="L101" i="2"/>
  <c r="K103" i="2"/>
  <c r="L140" i="2"/>
  <c r="K139" i="2"/>
  <c r="K295" i="2"/>
  <c r="K92" i="2"/>
  <c r="L84" i="2"/>
  <c r="K84" i="2"/>
  <c r="L99" i="2"/>
  <c r="K99" i="2"/>
  <c r="L108" i="2"/>
  <c r="K108" i="2"/>
  <c r="M119" i="2"/>
  <c r="L119" i="2"/>
  <c r="L138" i="2"/>
  <c r="K138" i="2"/>
  <c r="L182" i="2"/>
  <c r="K182" i="2"/>
  <c r="K67" i="2"/>
  <c r="K72" i="2"/>
  <c r="L75" i="2"/>
  <c r="L104" i="2"/>
  <c r="L124" i="2"/>
  <c r="K168" i="2"/>
  <c r="L198" i="2"/>
  <c r="M239" i="2"/>
  <c r="M1" i="2" l="1"/>
  <c r="Q3" i="1" s="1"/>
  <c r="L1" i="2"/>
  <c r="J3" i="1" s="1"/>
  <c r="K1" i="2"/>
  <c r="C3" i="1" s="1"/>
</calcChain>
</file>

<file path=xl/sharedStrings.xml><?xml version="1.0" encoding="utf-8"?>
<sst xmlns="http://schemas.openxmlformats.org/spreadsheetml/2006/main" count="727" uniqueCount="116">
  <si>
    <t>RATE</t>
  </si>
  <si>
    <t>ABE</t>
  </si>
  <si>
    <t>ABH</t>
  </si>
  <si>
    <t>ETR</t>
  </si>
  <si>
    <t>ETV</t>
  </si>
  <si>
    <t>MMA</t>
  </si>
  <si>
    <t>TM</t>
  </si>
  <si>
    <t>LS</t>
  </si>
  <si>
    <t>E3</t>
  </si>
  <si>
    <t>E4</t>
  </si>
  <si>
    <t>E5</t>
  </si>
  <si>
    <t>E6</t>
  </si>
  <si>
    <t>E7</t>
  </si>
  <si>
    <t>E8</t>
  </si>
  <si>
    <t>E9</t>
  </si>
  <si>
    <t>SPECIAL REQUIREMENTS  / COMMENTS</t>
  </si>
  <si>
    <t>AN</t>
  </si>
  <si>
    <t>SN</t>
  </si>
  <si>
    <t>CN</t>
  </si>
  <si>
    <t>FN</t>
  </si>
  <si>
    <t>HN</t>
  </si>
  <si>
    <t>GROUP</t>
  </si>
  <si>
    <t>X</t>
  </si>
  <si>
    <t>OUT</t>
  </si>
  <si>
    <t>IN</t>
  </si>
  <si>
    <t>STAY</t>
  </si>
  <si>
    <t>CTN</t>
  </si>
  <si>
    <t>CE</t>
  </si>
  <si>
    <t>ABF</t>
  </si>
  <si>
    <t>AC</t>
  </si>
  <si>
    <t>AD</t>
  </si>
  <si>
    <t>AE</t>
  </si>
  <si>
    <t>AG</t>
  </si>
  <si>
    <t>AM</t>
  </si>
  <si>
    <t>AME</t>
  </si>
  <si>
    <t>AO</t>
  </si>
  <si>
    <t>AS</t>
  </si>
  <si>
    <t>AT</t>
  </si>
  <si>
    <t>AWF</t>
  </si>
  <si>
    <t>AWO</t>
  </si>
  <si>
    <t>AWR</t>
  </si>
  <si>
    <t>AWS</t>
  </si>
  <si>
    <t>AZ</t>
  </si>
  <si>
    <t>BM</t>
  </si>
  <si>
    <t>BU</t>
  </si>
  <si>
    <t>CM</t>
  </si>
  <si>
    <t>CS</t>
  </si>
  <si>
    <t>CTI</t>
  </si>
  <si>
    <t>CTR</t>
  </si>
  <si>
    <t>CTT</t>
  </si>
  <si>
    <t>DC</t>
  </si>
  <si>
    <t>EA</t>
  </si>
  <si>
    <t>EM</t>
  </si>
  <si>
    <t>EN</t>
  </si>
  <si>
    <t>EO</t>
  </si>
  <si>
    <t>EOD</t>
  </si>
  <si>
    <t>ET</t>
  </si>
  <si>
    <t>FC</t>
  </si>
  <si>
    <t>FCA</t>
  </si>
  <si>
    <t>GM</t>
  </si>
  <si>
    <t>GSE</t>
  </si>
  <si>
    <t>GSM</t>
  </si>
  <si>
    <t>HM</t>
  </si>
  <si>
    <t>HT</t>
  </si>
  <si>
    <t>IS</t>
  </si>
  <si>
    <t>IT</t>
  </si>
  <si>
    <t>LN</t>
  </si>
  <si>
    <t>MA</t>
  </si>
  <si>
    <t>MC</t>
  </si>
  <si>
    <t>MM</t>
  </si>
  <si>
    <t>MN</t>
  </si>
  <si>
    <t>MR</t>
  </si>
  <si>
    <t>ND</t>
  </si>
  <si>
    <t>OS</t>
  </si>
  <si>
    <t>PR</t>
  </si>
  <si>
    <t>PS</t>
  </si>
  <si>
    <t>QM</t>
  </si>
  <si>
    <t>RP</t>
  </si>
  <si>
    <t>SB</t>
  </si>
  <si>
    <t>RS</t>
  </si>
  <si>
    <t>SO</t>
  </si>
  <si>
    <t>STG</t>
  </si>
  <si>
    <t>STS</t>
  </si>
  <si>
    <t>SW</t>
  </si>
  <si>
    <t>UT</t>
  </si>
  <si>
    <t>YN</t>
  </si>
  <si>
    <t>FT</t>
  </si>
  <si>
    <t xml:space="preserve"> </t>
  </si>
  <si>
    <t>AC2SELRES RATING TRACKER</t>
  </si>
  <si>
    <t>Must provide most current DLPT date and scores must be R2/L2 or higher</t>
  </si>
  <si>
    <t>ITS-EW</t>
  </si>
  <si>
    <t>ITS-COM</t>
  </si>
  <si>
    <t>Disestablished Rating in the Reserves. NAVADMIN 247/16</t>
  </si>
  <si>
    <t>Ratings and Paygrades with an X have quotas available in each respective category.</t>
  </si>
  <si>
    <t>https://www.mynavyhr.navy.mil/Career-Management/Community-Management/Enlisted/Selected-Reserves/SELRES-Overviews/</t>
  </si>
  <si>
    <t>x</t>
  </si>
  <si>
    <t xml:space="preserve">  </t>
  </si>
  <si>
    <t>Contact ECM if interested in AIRC program. Review MPM 1220-010 for Reqmts</t>
  </si>
  <si>
    <t>UPDATED:  MAR 2023</t>
  </si>
  <si>
    <t xml:space="preserve">E-4 to E-6 must sign letter of understanding stating they will complete J00A within three years of affiliation. ECM has form. </t>
  </si>
  <si>
    <t>Conert In handled case-by-case. Review MILPERSMAN 1220-010 and contact SELRES AWF ECM</t>
  </si>
  <si>
    <t>Convert Out, Contact SELRES ECM if interested in an AWF direct conversion</t>
  </si>
  <si>
    <t>Convert In, "A" School Required</t>
  </si>
  <si>
    <t>Convert In, Security Screening for TS/SCI required forSailors not holding a TS/SCI. "A" School required, 26 Weeks</t>
  </si>
  <si>
    <t>Convert In, Security Screening for TS/SCI required forSailors not holding a TS/SCI. "A" School required,  22 Weeks</t>
  </si>
  <si>
    <t>Convert In, Security Screening for TS/SCI required forSailors not holding a TS/SCI.  "A" School required,  12 Weeks</t>
  </si>
  <si>
    <t>Convert In, "A" School required and must have Trigonometry HS/College transcript upon application</t>
  </si>
  <si>
    <t>Convert In, "A" School required and must have a valid state drivers license</t>
  </si>
  <si>
    <t>Convert out handled on a case-by-case basis. Must contact ECM.</t>
  </si>
  <si>
    <t>Please see GSE rating opportunities</t>
  </si>
  <si>
    <r>
      <t xml:space="preserve">Open to convert in for </t>
    </r>
    <r>
      <rPr>
        <b/>
        <u/>
        <sz val="10"/>
        <color theme="1"/>
        <rFont val="Calibri"/>
        <family val="2"/>
        <scheme val="minor"/>
      </rPr>
      <t>GSE</t>
    </r>
    <r>
      <rPr>
        <sz val="10"/>
        <color theme="1"/>
        <rFont val="Calibri"/>
        <family val="2"/>
        <scheme val="minor"/>
      </rPr>
      <t xml:space="preserve"> only.</t>
    </r>
  </si>
  <si>
    <t>Critical NECs Needed: L06A, L08A, L09, L17A, L18A, L20A, L22A, L23A, L24A, L26A, L31A, L32A, L37A</t>
  </si>
  <si>
    <t>Convert In, Security Screening for TS/SCI required for Sailors not holding a TS/SCI. "A" School Required, 14 Weeks</t>
  </si>
  <si>
    <t>Convert In, Security Screening for TS/SCI required for Sailors not holding a TS/SCI. "A" School Required, 19 Weeks</t>
  </si>
  <si>
    <r>
      <t xml:space="preserve">Refer to </t>
    </r>
    <r>
      <rPr>
        <b/>
        <sz val="10"/>
        <color theme="1"/>
        <rFont val="Calibri"/>
        <family val="2"/>
        <scheme val="minor"/>
      </rPr>
      <t>JAGINST 1440.1F.</t>
    </r>
    <r>
      <rPr>
        <sz val="10"/>
        <color theme="1"/>
        <rFont val="Calibri"/>
        <family val="2"/>
        <scheme val="minor"/>
      </rPr>
      <t xml:space="preserve"> Submit packages and 1306/7 to LNCS Beth Alford at BETHANY.ALFORD@YAHOO.COM</t>
    </r>
  </si>
  <si>
    <t>Convert In, "A" School Required. MA Package required for approval.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</si>
</sst>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FAEC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0" fillId="0" borderId="1" xfId="0" applyBorder="1"/>
    <xf numFmtId="0" fontId="7" fillId="10" borderId="1" xfId="0" applyFont="1" applyFill="1" applyBorder="1"/>
    <xf numFmtId="0" fontId="2" fillId="8" borderId="1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9" borderId="2" xfId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" fillId="9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left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2" fillId="4" borderId="5" xfId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49" fontId="6" fillId="7" borderId="1" xfId="0" applyNumberFormat="1" applyFont="1" applyFill="1" applyBorder="1"/>
    <xf numFmtId="0" fontId="2" fillId="2" borderId="0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2" fillId="6" borderId="3" xfId="1" applyFont="1" applyFill="1" applyBorder="1" applyAlignment="1">
      <alignment horizontal="left" vertical="center" shrinkToFit="1"/>
    </xf>
    <xf numFmtId="0" fontId="2" fillId="6" borderId="3" xfId="0" applyFont="1" applyFill="1" applyBorder="1" applyAlignment="1">
      <alignment horizontal="left" vertical="center" shrinkToFit="1"/>
    </xf>
    <xf numFmtId="49" fontId="8" fillId="2" borderId="2" xfId="0" applyNumberFormat="1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left" vertical="center"/>
    </xf>
    <xf numFmtId="0" fontId="12" fillId="7" borderId="0" xfId="1" applyFont="1" applyFill="1" applyBorder="1" applyAlignment="1">
      <alignment vertical="center"/>
    </xf>
    <xf numFmtId="0" fontId="13" fillId="7" borderId="0" xfId="1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14" fillId="6" borderId="3" xfId="1" applyFont="1" applyFill="1" applyBorder="1" applyAlignment="1">
      <alignment horizontal="left" vertical="center" shrinkToFit="1"/>
    </xf>
    <xf numFmtId="14" fontId="8" fillId="11" borderId="6" xfId="0" applyNumberFormat="1" applyFont="1" applyFill="1" applyBorder="1" applyAlignment="1">
      <alignment horizontal="center" vertical="center"/>
    </xf>
    <xf numFmtId="14" fontId="8" fillId="11" borderId="7" xfId="0" applyNumberFormat="1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theme="0" tint="-0.34998626667073579"/>
        </patternFill>
      </fill>
    </dxf>
    <dxf>
      <font>
        <b/>
        <i val="0"/>
        <color theme="1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FAEC1"/>
      <color rgb="FF076F13"/>
      <color rgb="FFC85536"/>
      <color rgb="FFFF9966"/>
      <color rgb="FF066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N74"/>
  <sheetViews>
    <sheetView showGridLines="0" tabSelected="1" zoomScaleNormal="100" workbookViewId="0">
      <pane ySplit="3" topLeftCell="A4" activePane="bottomLeft" state="frozen"/>
      <selection pane="bottomLeft"/>
    </sheetView>
  </sheetViews>
  <sheetFormatPr defaultColWidth="9.26953125" defaultRowHeight="14.5" x14ac:dyDescent="0.35"/>
  <cols>
    <col min="1" max="1" width="2.7265625" style="2" customWidth="1"/>
    <col min="2" max="2" width="11.26953125" style="1" customWidth="1"/>
    <col min="3" max="23" width="5.54296875" style="1" customWidth="1"/>
    <col min="24" max="24" width="96.54296875" style="32" customWidth="1"/>
    <col min="25" max="40" width="9.26953125" style="2"/>
    <col min="41" max="16384" width="9.26953125" style="3"/>
  </cols>
  <sheetData>
    <row r="1" spans="1:40" ht="20.25" customHeight="1" thickBot="1" x14ac:dyDescent="0.4">
      <c r="A1" s="37"/>
      <c r="B1" s="42" t="s">
        <v>98</v>
      </c>
      <c r="C1" s="42"/>
      <c r="D1" s="38"/>
      <c r="E1" s="39"/>
      <c r="F1" s="5" t="s">
        <v>88</v>
      </c>
      <c r="G1" s="39"/>
      <c r="H1" s="39"/>
      <c r="I1" s="39"/>
      <c r="J1" s="39"/>
      <c r="K1" s="5"/>
      <c r="L1" s="39"/>
      <c r="M1" s="40" t="s">
        <v>94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40" ht="17.25" customHeight="1" thickBot="1" x14ac:dyDescent="0.4">
      <c r="A2" s="37"/>
      <c r="B2" s="52" t="s">
        <v>93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40" ht="15" customHeight="1" x14ac:dyDescent="0.35">
      <c r="B3" s="4"/>
      <c r="C3" s="44" t="str">
        <f>"STAY IN RATE  ( TOTAL: "&amp;'DATA VALIDATION'!K1&amp;" )"</f>
        <v>STAY IN RATE  ( TOTAL: 238 )</v>
      </c>
      <c r="D3" s="44"/>
      <c r="E3" s="44"/>
      <c r="F3" s="44"/>
      <c r="G3" s="44"/>
      <c r="H3" s="44"/>
      <c r="I3" s="45"/>
      <c r="J3" s="46" t="str">
        <f>"CONVERT OUT ( TOTAL: "&amp;'DATA VALIDATION'!L1&amp;" )"</f>
        <v>CONVERT OUT ( TOTAL: 174 )</v>
      </c>
      <c r="K3" s="47"/>
      <c r="L3" s="47"/>
      <c r="M3" s="47"/>
      <c r="N3" s="47"/>
      <c r="O3" s="47"/>
      <c r="P3" s="48"/>
      <c r="Q3" s="49" t="str">
        <f>"CONVERT IN ( TOTAL: "&amp;'DATA VALIDATION'!M1&amp;" )"</f>
        <v>CONVERT IN ( TOTAL: 92 )</v>
      </c>
      <c r="R3" s="50"/>
      <c r="S3" s="50"/>
      <c r="T3" s="50"/>
      <c r="U3" s="50"/>
      <c r="V3" s="50"/>
      <c r="W3" s="51"/>
      <c r="AN3" s="3"/>
    </row>
    <row r="4" spans="1:40" ht="13.9" customHeight="1" x14ac:dyDescent="0.35">
      <c r="B4" s="8" t="s">
        <v>0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7" t="s">
        <v>14</v>
      </c>
      <c r="J4" s="1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7" t="s">
        <v>14</v>
      </c>
      <c r="Q4" s="16" t="s">
        <v>8</v>
      </c>
      <c r="R4" s="6" t="s">
        <v>9</v>
      </c>
      <c r="S4" s="6" t="s">
        <v>10</v>
      </c>
      <c r="T4" s="6" t="s">
        <v>11</v>
      </c>
      <c r="U4" s="6" t="s">
        <v>12</v>
      </c>
      <c r="V4" s="6" t="s">
        <v>13</v>
      </c>
      <c r="W4" s="30" t="s">
        <v>14</v>
      </c>
      <c r="X4" s="33" t="s">
        <v>15</v>
      </c>
      <c r="AN4" s="3"/>
    </row>
    <row r="5" spans="1:40" ht="13.9" customHeight="1" x14ac:dyDescent="0.35">
      <c r="B5" s="19" t="s">
        <v>1</v>
      </c>
      <c r="C5" s="20"/>
      <c r="D5" s="11"/>
      <c r="E5" s="11"/>
      <c r="F5" s="11"/>
      <c r="G5" s="11"/>
      <c r="H5" s="11"/>
      <c r="I5" s="12"/>
      <c r="J5" s="17" t="s">
        <v>22</v>
      </c>
      <c r="K5" s="13" t="s">
        <v>22</v>
      </c>
      <c r="L5" s="13" t="s">
        <v>22</v>
      </c>
      <c r="M5" s="13" t="s">
        <v>22</v>
      </c>
      <c r="N5" s="13"/>
      <c r="O5" s="13"/>
      <c r="P5" s="15"/>
      <c r="Q5" s="18"/>
      <c r="R5" s="14"/>
      <c r="S5" s="14"/>
      <c r="T5" s="14"/>
      <c r="U5" s="14"/>
      <c r="V5" s="14"/>
      <c r="W5" s="29"/>
      <c r="X5" s="34" t="s">
        <v>92</v>
      </c>
      <c r="AN5" s="3"/>
    </row>
    <row r="6" spans="1:40" ht="13.9" customHeight="1" x14ac:dyDescent="0.35">
      <c r="B6" s="19" t="s">
        <v>28</v>
      </c>
      <c r="C6" s="20" t="s">
        <v>22</v>
      </c>
      <c r="D6" s="11" t="s">
        <v>22</v>
      </c>
      <c r="E6" s="11" t="s">
        <v>22</v>
      </c>
      <c r="F6" s="11" t="s">
        <v>22</v>
      </c>
      <c r="G6" s="11"/>
      <c r="H6" s="11"/>
      <c r="I6" s="12"/>
      <c r="J6" s="17" t="s">
        <v>87</v>
      </c>
      <c r="K6" s="13" t="s">
        <v>87</v>
      </c>
      <c r="L6" s="13" t="s">
        <v>87</v>
      </c>
      <c r="M6" s="13" t="s">
        <v>87</v>
      </c>
      <c r="N6" s="13"/>
      <c r="O6" s="13"/>
      <c r="P6" s="15"/>
      <c r="Q6" s="18" t="s">
        <v>22</v>
      </c>
      <c r="R6" s="14" t="s">
        <v>22</v>
      </c>
      <c r="S6" s="14" t="s">
        <v>22</v>
      </c>
      <c r="T6" s="14" t="s">
        <v>22</v>
      </c>
      <c r="U6" s="14"/>
      <c r="V6" s="14"/>
      <c r="W6" s="29"/>
      <c r="X6" s="34"/>
      <c r="AN6" s="3"/>
    </row>
    <row r="7" spans="1:40" ht="13.9" customHeight="1" x14ac:dyDescent="0.35">
      <c r="B7" s="19" t="s">
        <v>2</v>
      </c>
      <c r="C7" s="20" t="s">
        <v>22</v>
      </c>
      <c r="D7" s="11" t="s">
        <v>22</v>
      </c>
      <c r="E7" s="11" t="s">
        <v>22</v>
      </c>
      <c r="F7" s="11" t="s">
        <v>22</v>
      </c>
      <c r="G7" s="11"/>
      <c r="H7" s="11"/>
      <c r="I7" s="12"/>
      <c r="J7" s="17" t="s">
        <v>87</v>
      </c>
      <c r="K7" s="13" t="s">
        <v>87</v>
      </c>
      <c r="L7" s="13" t="s">
        <v>87</v>
      </c>
      <c r="M7" s="13" t="s">
        <v>87</v>
      </c>
      <c r="N7" s="13"/>
      <c r="O7" s="13"/>
      <c r="P7" s="15"/>
      <c r="Q7" s="18" t="s">
        <v>22</v>
      </c>
      <c r="R7" s="14" t="s">
        <v>22</v>
      </c>
      <c r="S7" s="14" t="s">
        <v>22</v>
      </c>
      <c r="T7" s="14" t="s">
        <v>22</v>
      </c>
      <c r="U7" s="14"/>
      <c r="V7" s="14"/>
      <c r="W7" s="29"/>
      <c r="X7" s="34"/>
      <c r="AN7" s="3"/>
    </row>
    <row r="8" spans="1:40" ht="13.9" customHeight="1" x14ac:dyDescent="0.35">
      <c r="B8" s="19" t="s">
        <v>29</v>
      </c>
      <c r="C8" s="20" t="s">
        <v>22</v>
      </c>
      <c r="D8" s="11" t="s">
        <v>22</v>
      </c>
      <c r="E8" s="11" t="s">
        <v>22</v>
      </c>
      <c r="F8" s="11" t="s">
        <v>22</v>
      </c>
      <c r="G8" s="11"/>
      <c r="H8" s="11"/>
      <c r="I8" s="12"/>
      <c r="J8" s="17" t="s">
        <v>87</v>
      </c>
      <c r="K8" s="13" t="s">
        <v>96</v>
      </c>
      <c r="L8" s="13" t="s">
        <v>87</v>
      </c>
      <c r="M8" s="13" t="s">
        <v>87</v>
      </c>
      <c r="N8" s="13"/>
      <c r="O8" s="13"/>
      <c r="P8" s="15"/>
      <c r="Q8" s="18"/>
      <c r="R8" s="14"/>
      <c r="S8" s="14"/>
      <c r="T8" s="14"/>
      <c r="U8" s="14"/>
      <c r="V8" s="14"/>
      <c r="W8" s="29"/>
      <c r="X8" s="34"/>
      <c r="AN8" s="3"/>
    </row>
    <row r="9" spans="1:40" ht="13.9" customHeight="1" x14ac:dyDescent="0.35">
      <c r="B9" s="19" t="s">
        <v>30</v>
      </c>
      <c r="C9" s="20" t="s">
        <v>87</v>
      </c>
      <c r="D9" s="11" t="s">
        <v>87</v>
      </c>
      <c r="E9" s="11" t="s">
        <v>87</v>
      </c>
      <c r="F9" s="11" t="s">
        <v>87</v>
      </c>
      <c r="G9" s="11"/>
      <c r="H9" s="11"/>
      <c r="I9" s="12"/>
      <c r="J9" s="17" t="s">
        <v>22</v>
      </c>
      <c r="K9" s="13" t="s">
        <v>22</v>
      </c>
      <c r="L9" s="13" t="s">
        <v>22</v>
      </c>
      <c r="M9" s="13" t="s">
        <v>22</v>
      </c>
      <c r="N9" s="13"/>
      <c r="O9" s="13"/>
      <c r="P9" s="15"/>
      <c r="Q9" s="18"/>
      <c r="R9" s="14"/>
      <c r="S9" s="14"/>
      <c r="T9" s="14"/>
      <c r="U9" s="14"/>
      <c r="V9" s="14"/>
      <c r="W9" s="29"/>
      <c r="X9" s="34" t="s">
        <v>97</v>
      </c>
      <c r="AN9" s="3"/>
    </row>
    <row r="10" spans="1:40" ht="13.9" customHeight="1" x14ac:dyDescent="0.35">
      <c r="B10" s="19" t="s">
        <v>31</v>
      </c>
      <c r="C10" s="20" t="s">
        <v>87</v>
      </c>
      <c r="D10" s="11" t="s">
        <v>87</v>
      </c>
      <c r="E10" s="11" t="s">
        <v>87</v>
      </c>
      <c r="F10" s="11" t="s">
        <v>87</v>
      </c>
      <c r="G10" s="11"/>
      <c r="H10" s="11"/>
      <c r="I10" s="12"/>
      <c r="J10" s="17" t="s">
        <v>22</v>
      </c>
      <c r="K10" s="13" t="s">
        <v>22</v>
      </c>
      <c r="L10" s="13" t="s">
        <v>22</v>
      </c>
      <c r="M10" s="13" t="s">
        <v>22</v>
      </c>
      <c r="N10" s="13"/>
      <c r="O10" s="13"/>
      <c r="P10" s="15"/>
      <c r="Q10" s="18"/>
      <c r="R10" s="14"/>
      <c r="S10" s="14"/>
      <c r="T10" s="14"/>
      <c r="U10" s="14"/>
      <c r="V10" s="14"/>
      <c r="W10" s="29"/>
      <c r="X10" s="34" t="s">
        <v>97</v>
      </c>
      <c r="AN10" s="3"/>
    </row>
    <row r="11" spans="1:40" ht="13.9" customHeight="1" x14ac:dyDescent="0.35">
      <c r="B11" s="19" t="s">
        <v>32</v>
      </c>
      <c r="C11" s="20" t="s">
        <v>22</v>
      </c>
      <c r="D11" s="11" t="s">
        <v>22</v>
      </c>
      <c r="E11" s="11" t="s">
        <v>22</v>
      </c>
      <c r="F11" s="11" t="s">
        <v>22</v>
      </c>
      <c r="G11" s="11" t="s">
        <v>22</v>
      </c>
      <c r="H11" s="11"/>
      <c r="I11" s="12"/>
      <c r="J11" s="17" t="s">
        <v>87</v>
      </c>
      <c r="K11" s="13" t="s">
        <v>87</v>
      </c>
      <c r="L11" s="13" t="s">
        <v>87</v>
      </c>
      <c r="M11" s="13" t="s">
        <v>87</v>
      </c>
      <c r="N11" s="13"/>
      <c r="O11" s="13"/>
      <c r="P11" s="15"/>
      <c r="Q11" s="18" t="s">
        <v>22</v>
      </c>
      <c r="R11" s="14" t="s">
        <v>22</v>
      </c>
      <c r="S11" s="14" t="s">
        <v>22</v>
      </c>
      <c r="T11" s="14" t="s">
        <v>22</v>
      </c>
      <c r="U11" s="14"/>
      <c r="V11" s="14"/>
      <c r="W11" s="29"/>
      <c r="X11" s="34" t="s">
        <v>99</v>
      </c>
      <c r="AN11" s="3"/>
    </row>
    <row r="12" spans="1:40" ht="13.9" customHeight="1" x14ac:dyDescent="0.35">
      <c r="B12" s="19" t="s">
        <v>33</v>
      </c>
      <c r="C12" s="20" t="s">
        <v>22</v>
      </c>
      <c r="D12" s="11" t="s">
        <v>22</v>
      </c>
      <c r="E12" s="11" t="s">
        <v>22</v>
      </c>
      <c r="F12" s="11" t="s">
        <v>22</v>
      </c>
      <c r="G12" s="11" t="s">
        <v>87</v>
      </c>
      <c r="H12" s="11"/>
      <c r="I12" s="12"/>
      <c r="J12" s="17" t="s">
        <v>87</v>
      </c>
      <c r="K12" s="13" t="s">
        <v>87</v>
      </c>
      <c r="L12" s="13" t="s">
        <v>87</v>
      </c>
      <c r="M12" s="13" t="s">
        <v>87</v>
      </c>
      <c r="N12" s="13"/>
      <c r="O12" s="13"/>
      <c r="P12" s="15"/>
      <c r="Q12" s="18"/>
      <c r="R12" s="14"/>
      <c r="S12" s="14"/>
      <c r="T12" s="14"/>
      <c r="U12" s="14"/>
      <c r="V12" s="14"/>
      <c r="W12" s="29"/>
      <c r="X12" s="34" t="s">
        <v>97</v>
      </c>
      <c r="AN12" s="3"/>
    </row>
    <row r="13" spans="1:40" ht="13.9" customHeight="1" x14ac:dyDescent="0.35">
      <c r="B13" s="19" t="s">
        <v>34</v>
      </c>
      <c r="C13" s="20" t="s">
        <v>22</v>
      </c>
      <c r="D13" s="11" t="s">
        <v>22</v>
      </c>
      <c r="E13" s="11" t="s">
        <v>22</v>
      </c>
      <c r="F13" s="11" t="s">
        <v>22</v>
      </c>
      <c r="G13" s="11"/>
      <c r="H13" s="11"/>
      <c r="I13" s="12"/>
      <c r="J13" s="17" t="s">
        <v>87</v>
      </c>
      <c r="K13" s="13" t="s">
        <v>87</v>
      </c>
      <c r="L13" s="13" t="s">
        <v>87</v>
      </c>
      <c r="M13" s="13" t="s">
        <v>87</v>
      </c>
      <c r="N13" s="13"/>
      <c r="O13" s="13"/>
      <c r="P13" s="15"/>
      <c r="Q13" s="18"/>
      <c r="R13" s="14"/>
      <c r="S13" s="14"/>
      <c r="T13" s="14"/>
      <c r="U13" s="14"/>
      <c r="V13" s="14"/>
      <c r="W13" s="29"/>
      <c r="X13" s="35"/>
      <c r="AN13" s="3"/>
    </row>
    <row r="14" spans="1:40" ht="13.9" customHeight="1" x14ac:dyDescent="0.35">
      <c r="B14" s="19" t="s">
        <v>35</v>
      </c>
      <c r="C14" s="20" t="s">
        <v>87</v>
      </c>
      <c r="D14" s="11" t="s">
        <v>87</v>
      </c>
      <c r="E14" s="11" t="s">
        <v>87</v>
      </c>
      <c r="F14" s="11" t="s">
        <v>87</v>
      </c>
      <c r="G14" s="11"/>
      <c r="H14" s="11"/>
      <c r="I14" s="12"/>
      <c r="J14" s="17" t="s">
        <v>22</v>
      </c>
      <c r="K14" s="13" t="s">
        <v>22</v>
      </c>
      <c r="L14" s="13" t="s">
        <v>22</v>
      </c>
      <c r="M14" s="13" t="s">
        <v>22</v>
      </c>
      <c r="N14" s="13"/>
      <c r="O14" s="13"/>
      <c r="P14" s="15"/>
      <c r="Q14" s="18"/>
      <c r="R14" s="14"/>
      <c r="S14" s="14"/>
      <c r="T14" s="14"/>
      <c r="U14" s="14"/>
      <c r="V14" s="14"/>
      <c r="W14" s="29"/>
      <c r="X14" s="34" t="s">
        <v>97</v>
      </c>
      <c r="AN14" s="3"/>
    </row>
    <row r="15" spans="1:40" ht="13.9" customHeight="1" x14ac:dyDescent="0.35">
      <c r="B15" s="19" t="s">
        <v>36</v>
      </c>
      <c r="C15" s="20"/>
      <c r="D15" s="11"/>
      <c r="E15" s="11"/>
      <c r="F15" s="11"/>
      <c r="G15" s="11"/>
      <c r="H15" s="11"/>
      <c r="I15" s="12"/>
      <c r="J15" s="17" t="s">
        <v>22</v>
      </c>
      <c r="K15" s="13" t="s">
        <v>22</v>
      </c>
      <c r="L15" s="13" t="s">
        <v>22</v>
      </c>
      <c r="M15" s="13" t="s">
        <v>22</v>
      </c>
      <c r="N15" s="13"/>
      <c r="O15" s="13"/>
      <c r="P15" s="15"/>
      <c r="Q15" s="18"/>
      <c r="R15" s="14"/>
      <c r="S15" s="14"/>
      <c r="T15" s="14"/>
      <c r="U15" s="14"/>
      <c r="V15" s="14"/>
      <c r="W15" s="29"/>
      <c r="X15" s="34" t="s">
        <v>92</v>
      </c>
      <c r="AN15" s="3"/>
    </row>
    <row r="16" spans="1:40" ht="13.9" customHeight="1" x14ac:dyDescent="0.35">
      <c r="B16" s="19" t="s">
        <v>37</v>
      </c>
      <c r="C16" s="20" t="s">
        <v>87</v>
      </c>
      <c r="D16" s="11" t="s">
        <v>87</v>
      </c>
      <c r="E16" s="11" t="s">
        <v>87</v>
      </c>
      <c r="F16" s="11" t="s">
        <v>87</v>
      </c>
      <c r="G16" s="11"/>
      <c r="H16" s="11"/>
      <c r="I16" s="12"/>
      <c r="J16" s="17" t="s">
        <v>22</v>
      </c>
      <c r="K16" s="13" t="s">
        <v>22</v>
      </c>
      <c r="L16" s="13" t="s">
        <v>22</v>
      </c>
      <c r="M16" s="13" t="s">
        <v>95</v>
      </c>
      <c r="N16" s="13" t="s">
        <v>87</v>
      </c>
      <c r="O16" s="13"/>
      <c r="P16" s="15"/>
      <c r="Q16" s="18"/>
      <c r="R16" s="14"/>
      <c r="S16" s="14"/>
      <c r="T16" s="14"/>
      <c r="U16" s="14"/>
      <c r="V16" s="14"/>
      <c r="W16" s="29"/>
      <c r="X16" s="34" t="s">
        <v>97</v>
      </c>
      <c r="AN16" s="3"/>
    </row>
    <row r="17" spans="2:40" ht="13.9" customHeight="1" x14ac:dyDescent="0.35">
      <c r="B17" s="19" t="s">
        <v>38</v>
      </c>
      <c r="C17" s="20"/>
      <c r="D17" s="11" t="s">
        <v>22</v>
      </c>
      <c r="E17" s="11" t="s">
        <v>22</v>
      </c>
      <c r="F17" s="11" t="s">
        <v>22</v>
      </c>
      <c r="G17" s="11"/>
      <c r="H17" s="11"/>
      <c r="I17" s="12"/>
      <c r="J17" s="17" t="s">
        <v>87</v>
      </c>
      <c r="K17" s="13" t="s">
        <v>87</v>
      </c>
      <c r="L17" s="13" t="s">
        <v>87</v>
      </c>
      <c r="M17" s="13" t="s">
        <v>87</v>
      </c>
      <c r="N17" s="13"/>
      <c r="O17" s="13"/>
      <c r="P17" s="15"/>
      <c r="Q17" s="18"/>
      <c r="R17" s="14"/>
      <c r="S17" s="14"/>
      <c r="T17" s="14"/>
      <c r="U17" s="14"/>
      <c r="V17" s="14"/>
      <c r="W17" s="29"/>
      <c r="X17" s="34" t="s">
        <v>100</v>
      </c>
      <c r="AN17" s="3"/>
    </row>
    <row r="18" spans="2:40" ht="13.9" customHeight="1" x14ac:dyDescent="0.35">
      <c r="B18" s="19" t="s">
        <v>39</v>
      </c>
      <c r="C18" s="20"/>
      <c r="D18" s="11" t="s">
        <v>22</v>
      </c>
      <c r="E18" s="11" t="s">
        <v>22</v>
      </c>
      <c r="F18" s="11" t="s">
        <v>22</v>
      </c>
      <c r="G18" s="11"/>
      <c r="H18" s="11"/>
      <c r="I18" s="12"/>
      <c r="J18" s="17" t="s">
        <v>87</v>
      </c>
      <c r="K18" s="13" t="s">
        <v>87</v>
      </c>
      <c r="L18" s="13" t="s">
        <v>87</v>
      </c>
      <c r="M18" s="13" t="s">
        <v>87</v>
      </c>
      <c r="N18" s="13"/>
      <c r="O18" s="13"/>
      <c r="P18" s="15"/>
      <c r="Q18" s="18"/>
      <c r="R18" s="14"/>
      <c r="S18" s="14"/>
      <c r="T18" s="14"/>
      <c r="U18" s="14"/>
      <c r="V18" s="14"/>
      <c r="W18" s="29"/>
      <c r="X18" s="34"/>
      <c r="AN18" s="3"/>
    </row>
    <row r="19" spans="2:40" ht="13.9" customHeight="1" x14ac:dyDescent="0.35">
      <c r="B19" s="19" t="s">
        <v>40</v>
      </c>
      <c r="C19" s="20"/>
      <c r="D19" s="11" t="s">
        <v>22</v>
      </c>
      <c r="E19" s="11" t="s">
        <v>22</v>
      </c>
      <c r="F19" s="11" t="s">
        <v>22</v>
      </c>
      <c r="G19" s="11"/>
      <c r="H19" s="11"/>
      <c r="I19" s="12"/>
      <c r="J19" s="17" t="s">
        <v>87</v>
      </c>
      <c r="K19" s="13" t="s">
        <v>87</v>
      </c>
      <c r="L19" s="13" t="s">
        <v>87</v>
      </c>
      <c r="M19" s="13" t="s">
        <v>87</v>
      </c>
      <c r="N19" s="13"/>
      <c r="O19" s="13"/>
      <c r="P19" s="15"/>
      <c r="Q19" s="18"/>
      <c r="R19" s="14"/>
      <c r="S19" s="14"/>
      <c r="T19" s="14"/>
      <c r="U19" s="14"/>
      <c r="V19" s="14"/>
      <c r="W19" s="29"/>
      <c r="X19" s="34"/>
      <c r="AN19" s="3"/>
    </row>
    <row r="20" spans="2:40" ht="13.9" customHeight="1" x14ac:dyDescent="0.35">
      <c r="B20" s="19" t="s">
        <v>41</v>
      </c>
      <c r="C20" s="20" t="s">
        <v>87</v>
      </c>
      <c r="D20" s="11" t="s">
        <v>22</v>
      </c>
      <c r="E20" s="11" t="s">
        <v>22</v>
      </c>
      <c r="F20" s="11" t="s">
        <v>22</v>
      </c>
      <c r="G20" s="11"/>
      <c r="H20" s="11"/>
      <c r="I20" s="12"/>
      <c r="J20" s="17" t="s">
        <v>87</v>
      </c>
      <c r="K20" s="13" t="s">
        <v>87</v>
      </c>
      <c r="L20" s="13" t="s">
        <v>87</v>
      </c>
      <c r="M20" s="13" t="s">
        <v>87</v>
      </c>
      <c r="N20" s="13" t="s">
        <v>87</v>
      </c>
      <c r="O20" s="13" t="s">
        <v>87</v>
      </c>
      <c r="P20" s="15" t="s">
        <v>87</v>
      </c>
      <c r="Q20" s="18"/>
      <c r="R20" s="14"/>
      <c r="S20" s="14"/>
      <c r="T20" s="14"/>
      <c r="U20" s="14"/>
      <c r="V20" s="14"/>
      <c r="W20" s="29"/>
      <c r="X20" s="34" t="s">
        <v>101</v>
      </c>
      <c r="AN20" s="3"/>
    </row>
    <row r="21" spans="2:40" ht="13.9" customHeight="1" x14ac:dyDescent="0.35">
      <c r="B21" s="19" t="s">
        <v>42</v>
      </c>
      <c r="C21" s="20" t="s">
        <v>87</v>
      </c>
      <c r="D21" s="11" t="s">
        <v>87</v>
      </c>
      <c r="E21" s="11" t="s">
        <v>87</v>
      </c>
      <c r="F21" s="11" t="s">
        <v>87</v>
      </c>
      <c r="G21" s="11"/>
      <c r="H21" s="11"/>
      <c r="I21" s="12"/>
      <c r="J21" s="17" t="s">
        <v>22</v>
      </c>
      <c r="K21" s="13" t="s">
        <v>22</v>
      </c>
      <c r="L21" s="13" t="s">
        <v>22</v>
      </c>
      <c r="M21" s="13" t="s">
        <v>22</v>
      </c>
      <c r="N21" s="13"/>
      <c r="O21" s="13"/>
      <c r="P21" s="15"/>
      <c r="Q21" s="18"/>
      <c r="R21" s="14"/>
      <c r="S21" s="14"/>
      <c r="T21" s="14"/>
      <c r="U21" s="14"/>
      <c r="V21" s="14"/>
      <c r="W21" s="29"/>
      <c r="X21" s="34"/>
      <c r="AN21" s="3"/>
    </row>
    <row r="22" spans="2:40" ht="13.9" customHeight="1" x14ac:dyDescent="0.35">
      <c r="B22" s="19" t="s">
        <v>43</v>
      </c>
      <c r="C22" s="20" t="s">
        <v>22</v>
      </c>
      <c r="D22" s="11" t="s">
        <v>22</v>
      </c>
      <c r="E22" s="11" t="s">
        <v>22</v>
      </c>
      <c r="F22" s="11" t="s">
        <v>22</v>
      </c>
      <c r="G22" s="11"/>
      <c r="H22" s="11"/>
      <c r="I22" s="12"/>
      <c r="J22" s="17"/>
      <c r="K22" s="13"/>
      <c r="L22" s="13"/>
      <c r="M22" s="13"/>
      <c r="N22" s="13"/>
      <c r="O22" s="13"/>
      <c r="P22" s="15"/>
      <c r="Q22" s="18" t="s">
        <v>22</v>
      </c>
      <c r="R22" s="14" t="s">
        <v>22</v>
      </c>
      <c r="S22" s="14" t="s">
        <v>22</v>
      </c>
      <c r="T22" s="14" t="s">
        <v>22</v>
      </c>
      <c r="U22" s="14"/>
      <c r="V22" s="14"/>
      <c r="W22" s="29"/>
      <c r="X22" s="34"/>
      <c r="AN22" s="3"/>
    </row>
    <row r="23" spans="2:40" ht="13.9" customHeight="1" x14ac:dyDescent="0.35">
      <c r="B23" s="19" t="s">
        <v>44</v>
      </c>
      <c r="C23" s="20" t="s">
        <v>22</v>
      </c>
      <c r="D23" s="11" t="s">
        <v>22</v>
      </c>
      <c r="E23" s="11" t="s">
        <v>22</v>
      </c>
      <c r="F23" s="11" t="s">
        <v>22</v>
      </c>
      <c r="G23" s="11"/>
      <c r="H23" s="11"/>
      <c r="I23" s="12"/>
      <c r="J23" s="17" t="s">
        <v>22</v>
      </c>
      <c r="K23" s="13" t="s">
        <v>87</v>
      </c>
      <c r="L23" s="13"/>
      <c r="M23" s="13"/>
      <c r="N23" s="13"/>
      <c r="O23" s="13"/>
      <c r="P23" s="15"/>
      <c r="Q23" s="18"/>
      <c r="R23" s="14" t="s">
        <v>22</v>
      </c>
      <c r="S23" s="14" t="s">
        <v>22</v>
      </c>
      <c r="T23" s="14" t="s">
        <v>22</v>
      </c>
      <c r="U23" s="14"/>
      <c r="V23" s="14"/>
      <c r="W23" s="29"/>
      <c r="X23" s="34" t="s">
        <v>102</v>
      </c>
      <c r="AN23" s="3"/>
    </row>
    <row r="24" spans="2:40" ht="13.9" customHeight="1" x14ac:dyDescent="0.35">
      <c r="B24" s="19" t="s">
        <v>27</v>
      </c>
      <c r="C24" s="20" t="s">
        <v>22</v>
      </c>
      <c r="D24" s="11" t="s">
        <v>22</v>
      </c>
      <c r="E24" s="11" t="s">
        <v>22</v>
      </c>
      <c r="F24" s="11" t="s">
        <v>22</v>
      </c>
      <c r="G24" s="11"/>
      <c r="H24" s="11"/>
      <c r="I24" s="12"/>
      <c r="J24" s="17" t="s">
        <v>22</v>
      </c>
      <c r="K24" s="13"/>
      <c r="L24" s="13"/>
      <c r="M24" s="13"/>
      <c r="N24" s="13"/>
      <c r="O24" s="13"/>
      <c r="P24" s="15"/>
      <c r="Q24" s="18"/>
      <c r="R24" s="14" t="s">
        <v>22</v>
      </c>
      <c r="S24" s="14" t="s">
        <v>22</v>
      </c>
      <c r="T24" s="14" t="s">
        <v>22</v>
      </c>
      <c r="U24" s="14"/>
      <c r="V24" s="14"/>
      <c r="W24" s="29"/>
      <c r="X24" s="34" t="s">
        <v>102</v>
      </c>
      <c r="AN24" s="3"/>
    </row>
    <row r="25" spans="2:40" ht="13.9" customHeight="1" x14ac:dyDescent="0.35">
      <c r="B25" s="19" t="s">
        <v>45</v>
      </c>
      <c r="C25" s="20" t="s">
        <v>22</v>
      </c>
      <c r="D25" s="11" t="s">
        <v>22</v>
      </c>
      <c r="E25" s="11" t="s">
        <v>22</v>
      </c>
      <c r="F25" s="11" t="s">
        <v>22</v>
      </c>
      <c r="G25" s="11"/>
      <c r="H25" s="11"/>
      <c r="I25" s="12"/>
      <c r="J25" s="17" t="s">
        <v>22</v>
      </c>
      <c r="K25" s="13" t="s">
        <v>87</v>
      </c>
      <c r="L25" s="13"/>
      <c r="M25" s="13"/>
      <c r="N25" s="13"/>
      <c r="O25" s="13"/>
      <c r="P25" s="15"/>
      <c r="Q25" s="18"/>
      <c r="R25" s="14" t="s">
        <v>22</v>
      </c>
      <c r="S25" s="14" t="s">
        <v>22</v>
      </c>
      <c r="T25" s="14" t="s">
        <v>22</v>
      </c>
      <c r="U25" s="14"/>
      <c r="V25" s="14"/>
      <c r="W25" s="29"/>
      <c r="X25" s="34" t="s">
        <v>102</v>
      </c>
      <c r="AN25" s="3"/>
    </row>
    <row r="26" spans="2:40" ht="13.9" customHeight="1" x14ac:dyDescent="0.35">
      <c r="B26" s="19" t="s">
        <v>46</v>
      </c>
      <c r="C26" s="20" t="s">
        <v>22</v>
      </c>
      <c r="D26" s="11" t="s">
        <v>22</v>
      </c>
      <c r="E26" s="11" t="s">
        <v>22</v>
      </c>
      <c r="F26" s="11" t="s">
        <v>22</v>
      </c>
      <c r="G26" s="11"/>
      <c r="H26" s="11"/>
      <c r="I26" s="12"/>
      <c r="J26" s="17" t="s">
        <v>22</v>
      </c>
      <c r="K26" s="13" t="s">
        <v>22</v>
      </c>
      <c r="L26" s="13" t="s">
        <v>22</v>
      </c>
      <c r="M26" s="13" t="s">
        <v>22</v>
      </c>
      <c r="N26" s="13"/>
      <c r="O26" s="13"/>
      <c r="P26" s="15"/>
      <c r="Q26" s="18"/>
      <c r="R26" s="14"/>
      <c r="S26" s="14"/>
      <c r="T26" s="14"/>
      <c r="U26" s="14"/>
      <c r="V26" s="14"/>
      <c r="W26" s="29"/>
      <c r="X26" s="34"/>
      <c r="AN26" s="3"/>
    </row>
    <row r="27" spans="2:40" ht="13.9" customHeight="1" x14ac:dyDescent="0.35">
      <c r="B27" s="19" t="s">
        <v>47</v>
      </c>
      <c r="C27" s="20" t="s">
        <v>22</v>
      </c>
      <c r="D27" s="11" t="s">
        <v>22</v>
      </c>
      <c r="E27" s="11" t="s">
        <v>22</v>
      </c>
      <c r="F27" s="11" t="s">
        <v>22</v>
      </c>
      <c r="G27" s="11"/>
      <c r="H27" s="11"/>
      <c r="I27" s="12"/>
      <c r="J27" s="17" t="s">
        <v>87</v>
      </c>
      <c r="K27" s="13" t="s">
        <v>87</v>
      </c>
      <c r="L27" s="13" t="s">
        <v>87</v>
      </c>
      <c r="M27" s="13" t="s">
        <v>87</v>
      </c>
      <c r="N27" s="13"/>
      <c r="O27" s="13"/>
      <c r="P27" s="15"/>
      <c r="Q27" s="18"/>
      <c r="R27" s="14"/>
      <c r="S27" s="14"/>
      <c r="T27" s="14"/>
      <c r="U27" s="14"/>
      <c r="V27" s="14"/>
      <c r="W27" s="29"/>
      <c r="X27" s="34" t="s">
        <v>89</v>
      </c>
      <c r="AN27" s="3"/>
    </row>
    <row r="28" spans="2:40" ht="13.9" customHeight="1" x14ac:dyDescent="0.35">
      <c r="B28" s="19" t="s">
        <v>26</v>
      </c>
      <c r="C28" s="20" t="s">
        <v>22</v>
      </c>
      <c r="D28" s="11" t="s">
        <v>22</v>
      </c>
      <c r="E28" s="11" t="s">
        <v>22</v>
      </c>
      <c r="F28" s="11" t="s">
        <v>22</v>
      </c>
      <c r="G28" s="11"/>
      <c r="H28" s="11"/>
      <c r="I28" s="12"/>
      <c r="J28" s="17"/>
      <c r="K28" s="13"/>
      <c r="L28" s="13"/>
      <c r="M28" s="13"/>
      <c r="N28" s="13"/>
      <c r="O28" s="13"/>
      <c r="P28" s="15"/>
      <c r="Q28" s="18" t="s">
        <v>22</v>
      </c>
      <c r="R28" s="14" t="s">
        <v>22</v>
      </c>
      <c r="S28" s="14" t="s">
        <v>22</v>
      </c>
      <c r="T28" s="14" t="s">
        <v>22</v>
      </c>
      <c r="U28" s="14"/>
      <c r="V28" s="14"/>
      <c r="W28" s="29"/>
      <c r="X28" s="34" t="s">
        <v>103</v>
      </c>
      <c r="AN28" s="3"/>
    </row>
    <row r="29" spans="2:40" ht="13.9" customHeight="1" x14ac:dyDescent="0.35">
      <c r="B29" s="19" t="s">
        <v>48</v>
      </c>
      <c r="C29" s="20" t="s">
        <v>22</v>
      </c>
      <c r="D29" s="11" t="s">
        <v>22</v>
      </c>
      <c r="E29" s="11" t="s">
        <v>22</v>
      </c>
      <c r="F29" s="11" t="s">
        <v>22</v>
      </c>
      <c r="G29" s="11"/>
      <c r="H29" s="11"/>
      <c r="I29" s="12"/>
      <c r="J29" s="17"/>
      <c r="K29" s="13"/>
      <c r="L29" s="13"/>
      <c r="M29" s="13"/>
      <c r="N29" s="13"/>
      <c r="O29" s="13"/>
      <c r="P29" s="15"/>
      <c r="Q29" s="18" t="s">
        <v>22</v>
      </c>
      <c r="R29" s="14" t="s">
        <v>22</v>
      </c>
      <c r="S29" s="14" t="s">
        <v>22</v>
      </c>
      <c r="T29" s="14" t="s">
        <v>22</v>
      </c>
      <c r="U29" s="14"/>
      <c r="V29" s="14"/>
      <c r="W29" s="29"/>
      <c r="X29" s="34" t="s">
        <v>104</v>
      </c>
      <c r="AN29" s="3"/>
    </row>
    <row r="30" spans="2:40" ht="13.9" customHeight="1" x14ac:dyDescent="0.35">
      <c r="B30" s="19" t="s">
        <v>49</v>
      </c>
      <c r="C30" s="20" t="s">
        <v>22</v>
      </c>
      <c r="D30" s="11" t="s">
        <v>22</v>
      </c>
      <c r="E30" s="11" t="s">
        <v>22</v>
      </c>
      <c r="F30" s="11" t="s">
        <v>22</v>
      </c>
      <c r="G30" s="11"/>
      <c r="H30" s="11"/>
      <c r="I30" s="12"/>
      <c r="J30" s="17"/>
      <c r="K30" s="13"/>
      <c r="L30" s="13"/>
      <c r="M30" s="13"/>
      <c r="N30" s="13"/>
      <c r="O30" s="13"/>
      <c r="P30" s="15"/>
      <c r="Q30" s="18" t="s">
        <v>22</v>
      </c>
      <c r="R30" s="14" t="s">
        <v>22</v>
      </c>
      <c r="S30" s="14" t="s">
        <v>22</v>
      </c>
      <c r="T30" s="14" t="s">
        <v>22</v>
      </c>
      <c r="U30" s="14"/>
      <c r="V30" s="14"/>
      <c r="W30" s="29"/>
      <c r="X30" s="34" t="s">
        <v>105</v>
      </c>
      <c r="AN30" s="3"/>
    </row>
    <row r="31" spans="2:40" ht="13.9" customHeight="1" x14ac:dyDescent="0.35">
      <c r="B31" s="19" t="s">
        <v>50</v>
      </c>
      <c r="C31" s="20"/>
      <c r="D31" s="11"/>
      <c r="E31" s="11"/>
      <c r="F31" s="11"/>
      <c r="G31" s="11"/>
      <c r="H31" s="11"/>
      <c r="I31" s="12"/>
      <c r="J31" s="17"/>
      <c r="K31" s="13"/>
      <c r="L31" s="13"/>
      <c r="M31" s="13" t="s">
        <v>22</v>
      </c>
      <c r="N31" s="13"/>
      <c r="O31" s="13"/>
      <c r="P31" s="15"/>
      <c r="Q31" s="18"/>
      <c r="R31" s="14"/>
      <c r="S31" s="14"/>
      <c r="T31" s="14"/>
      <c r="U31" s="14"/>
      <c r="V31" s="14"/>
      <c r="W31" s="29"/>
      <c r="X31" s="34"/>
      <c r="AN31" s="3"/>
    </row>
    <row r="32" spans="2:40" ht="13.9" customHeight="1" x14ac:dyDescent="0.35">
      <c r="B32" s="19" t="s">
        <v>51</v>
      </c>
      <c r="C32" s="20" t="s">
        <v>22</v>
      </c>
      <c r="D32" s="11" t="s">
        <v>22</v>
      </c>
      <c r="E32" s="11" t="s">
        <v>22</v>
      </c>
      <c r="F32" s="11" t="s">
        <v>22</v>
      </c>
      <c r="G32" s="11"/>
      <c r="H32" s="11"/>
      <c r="I32" s="12"/>
      <c r="J32" s="17" t="s">
        <v>87</v>
      </c>
      <c r="K32" s="13"/>
      <c r="L32" s="13"/>
      <c r="M32" s="13"/>
      <c r="N32" s="13"/>
      <c r="O32" s="13"/>
      <c r="P32" s="15"/>
      <c r="Q32" s="18"/>
      <c r="R32" s="14" t="s">
        <v>22</v>
      </c>
      <c r="S32" s="14" t="s">
        <v>22</v>
      </c>
      <c r="T32" s="14"/>
      <c r="U32" s="14"/>
      <c r="V32" s="14"/>
      <c r="W32" s="29"/>
      <c r="X32" s="34" t="s">
        <v>106</v>
      </c>
      <c r="AN32" s="3"/>
    </row>
    <row r="33" spans="2:40" ht="13.9" customHeight="1" x14ac:dyDescent="0.35">
      <c r="B33" s="19" t="s">
        <v>52</v>
      </c>
      <c r="C33" s="20" t="s">
        <v>22</v>
      </c>
      <c r="D33" s="11" t="s">
        <v>22</v>
      </c>
      <c r="E33" s="11" t="s">
        <v>22</v>
      </c>
      <c r="F33" s="11" t="s">
        <v>22</v>
      </c>
      <c r="G33" s="11"/>
      <c r="H33" s="11"/>
      <c r="I33" s="12"/>
      <c r="J33" s="17"/>
      <c r="K33" s="13"/>
      <c r="L33" s="13"/>
      <c r="M33" s="13"/>
      <c r="N33" s="13"/>
      <c r="O33" s="13"/>
      <c r="P33" s="15"/>
      <c r="Q33" s="18"/>
      <c r="R33" s="14" t="s">
        <v>22</v>
      </c>
      <c r="S33" s="14"/>
      <c r="T33" s="14"/>
      <c r="U33" s="14"/>
      <c r="V33" s="14"/>
      <c r="W33" s="29"/>
      <c r="X33" s="34"/>
      <c r="AN33" s="3"/>
    </row>
    <row r="34" spans="2:40" ht="13.9" customHeight="1" x14ac:dyDescent="0.35">
      <c r="B34" s="19" t="s">
        <v>53</v>
      </c>
      <c r="C34" s="20" t="s">
        <v>22</v>
      </c>
      <c r="D34" s="11" t="s">
        <v>22</v>
      </c>
      <c r="E34" s="11" t="s">
        <v>22</v>
      </c>
      <c r="F34" s="11" t="s">
        <v>22</v>
      </c>
      <c r="G34" s="11"/>
      <c r="H34" s="11"/>
      <c r="I34" s="12"/>
      <c r="J34" s="17"/>
      <c r="K34" s="13" t="s">
        <v>87</v>
      </c>
      <c r="L34" s="13"/>
      <c r="M34" s="13"/>
      <c r="N34" s="13"/>
      <c r="O34" s="13"/>
      <c r="P34" s="15"/>
      <c r="Q34" s="18"/>
      <c r="R34" s="14" t="s">
        <v>22</v>
      </c>
      <c r="S34" s="14"/>
      <c r="T34" s="14"/>
      <c r="U34" s="14"/>
      <c r="V34" s="14"/>
      <c r="W34" s="29"/>
      <c r="X34" s="34"/>
      <c r="AN34" s="3"/>
    </row>
    <row r="35" spans="2:40" ht="13.9" customHeight="1" x14ac:dyDescent="0.35">
      <c r="B35" s="19" t="s">
        <v>54</v>
      </c>
      <c r="C35" s="20" t="s">
        <v>22</v>
      </c>
      <c r="D35" s="11" t="s">
        <v>22</v>
      </c>
      <c r="E35" s="11" t="s">
        <v>22</v>
      </c>
      <c r="F35" s="11" t="s">
        <v>22</v>
      </c>
      <c r="G35" s="11"/>
      <c r="H35" s="11"/>
      <c r="I35" s="12"/>
      <c r="J35" s="17" t="s">
        <v>22</v>
      </c>
      <c r="K35" s="13"/>
      <c r="L35" s="13"/>
      <c r="M35" s="13"/>
      <c r="N35" s="13"/>
      <c r="O35" s="13"/>
      <c r="P35" s="15"/>
      <c r="Q35" s="18"/>
      <c r="R35" s="14" t="s">
        <v>22</v>
      </c>
      <c r="S35" s="14" t="s">
        <v>22</v>
      </c>
      <c r="T35" s="14" t="s">
        <v>22</v>
      </c>
      <c r="U35" s="14"/>
      <c r="V35" s="14"/>
      <c r="W35" s="29"/>
      <c r="X35" s="34" t="s">
        <v>107</v>
      </c>
      <c r="AN35" s="3"/>
    </row>
    <row r="36" spans="2:40" ht="13.9" customHeight="1" x14ac:dyDescent="0.35">
      <c r="B36" s="19" t="s">
        <v>55</v>
      </c>
      <c r="C36" s="20"/>
      <c r="D36" s="11"/>
      <c r="E36" s="11" t="s">
        <v>22</v>
      </c>
      <c r="F36" s="11" t="s">
        <v>22</v>
      </c>
      <c r="G36" s="11" t="s">
        <v>22</v>
      </c>
      <c r="H36" s="11" t="s">
        <v>22</v>
      </c>
      <c r="I36" s="12" t="s">
        <v>22</v>
      </c>
      <c r="J36" s="17"/>
      <c r="K36" s="13"/>
      <c r="L36" s="13"/>
      <c r="M36" s="13"/>
      <c r="N36" s="13"/>
      <c r="O36" s="13"/>
      <c r="P36" s="15"/>
      <c r="Q36" s="18"/>
      <c r="R36" s="14"/>
      <c r="S36" s="14"/>
      <c r="T36" s="14"/>
      <c r="U36" s="14"/>
      <c r="V36" s="14"/>
      <c r="W36" s="29"/>
      <c r="X36" s="34"/>
      <c r="AN36" s="3"/>
    </row>
    <row r="37" spans="2:40" ht="13.9" customHeight="1" x14ac:dyDescent="0.35">
      <c r="B37" s="19" t="s">
        <v>56</v>
      </c>
      <c r="C37" s="20" t="s">
        <v>22</v>
      </c>
      <c r="D37" s="11" t="s">
        <v>22</v>
      </c>
      <c r="E37" s="11" t="s">
        <v>22</v>
      </c>
      <c r="F37" s="11" t="s">
        <v>22</v>
      </c>
      <c r="G37" s="11"/>
      <c r="H37" s="11"/>
      <c r="I37" s="12"/>
      <c r="J37" s="17"/>
      <c r="K37" s="13"/>
      <c r="L37" s="13"/>
      <c r="M37" s="13" t="s">
        <v>87</v>
      </c>
      <c r="N37" s="13"/>
      <c r="O37" s="13"/>
      <c r="P37" s="15"/>
      <c r="Q37" s="18"/>
      <c r="R37" s="14"/>
      <c r="S37" s="14"/>
      <c r="T37" s="14"/>
      <c r="U37" s="14"/>
      <c r="V37" s="14"/>
      <c r="W37" s="29"/>
      <c r="X37" s="35"/>
      <c r="AN37" s="3"/>
    </row>
    <row r="38" spans="2:40" ht="13.9" customHeight="1" x14ac:dyDescent="0.35">
      <c r="B38" s="19" t="s">
        <v>3</v>
      </c>
      <c r="C38" s="20"/>
      <c r="D38" s="11"/>
      <c r="E38" s="11"/>
      <c r="F38" s="11"/>
      <c r="G38" s="11"/>
      <c r="H38" s="11"/>
      <c r="I38" s="12"/>
      <c r="J38" s="17" t="s">
        <v>22</v>
      </c>
      <c r="K38" s="13" t="s">
        <v>22</v>
      </c>
      <c r="L38" s="13" t="s">
        <v>22</v>
      </c>
      <c r="M38" s="13" t="s">
        <v>22</v>
      </c>
      <c r="N38" s="13"/>
      <c r="O38" s="13"/>
      <c r="P38" s="15"/>
      <c r="Q38" s="18"/>
      <c r="R38" s="14"/>
      <c r="S38" s="14"/>
      <c r="T38" s="14"/>
      <c r="U38" s="14"/>
      <c r="V38" s="14"/>
      <c r="W38" s="29"/>
      <c r="X38" s="35"/>
      <c r="AN38" s="3"/>
    </row>
    <row r="39" spans="2:40" ht="13.9" customHeight="1" x14ac:dyDescent="0.35">
      <c r="B39" s="19" t="s">
        <v>4</v>
      </c>
      <c r="C39" s="11" t="s">
        <v>22</v>
      </c>
      <c r="D39" s="11" t="s">
        <v>22</v>
      </c>
      <c r="E39" s="11" t="s">
        <v>22</v>
      </c>
      <c r="F39" s="11" t="s">
        <v>22</v>
      </c>
      <c r="G39" s="11"/>
      <c r="H39" s="11"/>
      <c r="I39" s="12"/>
      <c r="J39" s="17" t="s">
        <v>22</v>
      </c>
      <c r="K39" s="13" t="s">
        <v>22</v>
      </c>
      <c r="L39" s="13" t="s">
        <v>22</v>
      </c>
      <c r="M39" s="13" t="s">
        <v>22</v>
      </c>
      <c r="N39" s="13"/>
      <c r="O39" s="13"/>
      <c r="P39" s="15"/>
      <c r="Q39" s="18"/>
      <c r="R39" s="14"/>
      <c r="S39" s="14"/>
      <c r="T39" s="14"/>
      <c r="U39" s="14"/>
      <c r="V39" s="14"/>
      <c r="W39" s="29"/>
      <c r="X39" s="34" t="s">
        <v>108</v>
      </c>
      <c r="AN39" s="3"/>
    </row>
    <row r="40" spans="2:40" ht="13.9" customHeight="1" x14ac:dyDescent="0.35">
      <c r="B40" s="19" t="s">
        <v>57</v>
      </c>
      <c r="C40" s="11"/>
      <c r="D40" s="11"/>
      <c r="E40" s="11"/>
      <c r="F40" s="11"/>
      <c r="G40" s="11"/>
      <c r="H40" s="11"/>
      <c r="I40" s="12"/>
      <c r="J40" s="17" t="s">
        <v>22</v>
      </c>
      <c r="K40" s="13" t="s">
        <v>22</v>
      </c>
      <c r="L40" s="13" t="s">
        <v>22</v>
      </c>
      <c r="M40" s="13" t="s">
        <v>22</v>
      </c>
      <c r="N40" s="13"/>
      <c r="O40" s="13"/>
      <c r="P40" s="15"/>
      <c r="Q40" s="18"/>
      <c r="R40" s="14"/>
      <c r="S40" s="14"/>
      <c r="T40" s="14"/>
      <c r="U40" s="14"/>
      <c r="V40" s="14"/>
      <c r="W40" s="29"/>
      <c r="X40" s="34"/>
      <c r="AN40" s="3"/>
    </row>
    <row r="41" spans="2:40" ht="13.9" customHeight="1" x14ac:dyDescent="0.35">
      <c r="B41" s="19" t="s">
        <v>58</v>
      </c>
      <c r="C41" s="11" t="s">
        <v>22</v>
      </c>
      <c r="D41" s="11" t="s">
        <v>22</v>
      </c>
      <c r="E41" s="11" t="s">
        <v>22</v>
      </c>
      <c r="F41" s="11" t="s">
        <v>22</v>
      </c>
      <c r="G41" s="11"/>
      <c r="H41" s="11"/>
      <c r="I41" s="12"/>
      <c r="J41" s="18"/>
      <c r="K41" s="13"/>
      <c r="L41" s="13"/>
      <c r="M41" s="13"/>
      <c r="N41" s="13"/>
      <c r="O41" s="13"/>
      <c r="P41" s="15"/>
      <c r="Q41" s="18"/>
      <c r="R41" s="14"/>
      <c r="S41" s="14"/>
      <c r="T41" s="14"/>
      <c r="U41" s="14"/>
      <c r="V41" s="14"/>
      <c r="W41" s="29"/>
      <c r="X41" s="34"/>
      <c r="AN41" s="3"/>
    </row>
    <row r="42" spans="2:40" ht="13.9" customHeight="1" x14ac:dyDescent="0.35">
      <c r="B42" s="36" t="s">
        <v>86</v>
      </c>
      <c r="C42" s="11"/>
      <c r="D42" s="11"/>
      <c r="E42" s="11"/>
      <c r="F42" s="11"/>
      <c r="G42" s="11"/>
      <c r="H42" s="11"/>
      <c r="I42" s="12"/>
      <c r="J42" s="17" t="s">
        <v>22</v>
      </c>
      <c r="K42" s="13" t="s">
        <v>22</v>
      </c>
      <c r="L42" s="13" t="s">
        <v>22</v>
      </c>
      <c r="M42" s="13" t="s">
        <v>22</v>
      </c>
      <c r="N42" s="13"/>
      <c r="O42" s="13"/>
      <c r="P42" s="15"/>
      <c r="Q42" s="18"/>
      <c r="R42" s="14"/>
      <c r="S42" s="14"/>
      <c r="T42" s="14"/>
      <c r="U42" s="14"/>
      <c r="V42" s="14"/>
      <c r="W42" s="29"/>
      <c r="X42" s="34"/>
      <c r="AN42" s="3"/>
    </row>
    <row r="43" spans="2:40" ht="13.9" customHeight="1" x14ac:dyDescent="0.35">
      <c r="B43" s="19" t="s">
        <v>59</v>
      </c>
      <c r="C43" s="20" t="s">
        <v>22</v>
      </c>
      <c r="D43" s="11" t="s">
        <v>22</v>
      </c>
      <c r="E43" s="11" t="s">
        <v>22</v>
      </c>
      <c r="F43" s="11" t="s">
        <v>22</v>
      </c>
      <c r="G43" s="11"/>
      <c r="H43" s="11"/>
      <c r="I43" s="12"/>
      <c r="J43" s="17"/>
      <c r="K43" s="13"/>
      <c r="L43" s="13" t="s">
        <v>87</v>
      </c>
      <c r="M43" s="13" t="s">
        <v>87</v>
      </c>
      <c r="N43" s="13"/>
      <c r="O43" s="13"/>
      <c r="P43" s="15"/>
      <c r="Q43" s="18"/>
      <c r="R43" s="14" t="s">
        <v>22</v>
      </c>
      <c r="S43" s="14" t="s">
        <v>22</v>
      </c>
      <c r="T43" s="14" t="s">
        <v>22</v>
      </c>
      <c r="U43" s="14"/>
      <c r="V43" s="14"/>
      <c r="W43" s="29"/>
      <c r="X43" s="34"/>
      <c r="AN43" s="3"/>
    </row>
    <row r="44" spans="2:40" ht="13.9" customHeight="1" x14ac:dyDescent="0.35">
      <c r="B44" s="19" t="s">
        <v>60</v>
      </c>
      <c r="C44" s="11"/>
      <c r="D44" s="11"/>
      <c r="E44" s="11"/>
      <c r="F44" s="11"/>
      <c r="G44" s="11"/>
      <c r="H44" s="11"/>
      <c r="I44" s="12"/>
      <c r="J44" s="17" t="s">
        <v>22</v>
      </c>
      <c r="K44" s="13" t="s">
        <v>22</v>
      </c>
      <c r="L44" s="13" t="s">
        <v>22</v>
      </c>
      <c r="M44" s="13" t="s">
        <v>22</v>
      </c>
      <c r="N44" s="13"/>
      <c r="O44" s="13"/>
      <c r="P44" s="15"/>
      <c r="Q44" s="18"/>
      <c r="R44" s="14"/>
      <c r="S44" s="14"/>
      <c r="T44" s="14"/>
      <c r="U44" s="14"/>
      <c r="V44" s="14"/>
      <c r="W44" s="29"/>
      <c r="X44" s="34" t="s">
        <v>109</v>
      </c>
      <c r="AN44" s="3"/>
    </row>
    <row r="45" spans="2:40" ht="13.9" customHeight="1" x14ac:dyDescent="0.35">
      <c r="B45" s="19" t="s">
        <v>61</v>
      </c>
      <c r="C45" s="11" t="s">
        <v>22</v>
      </c>
      <c r="D45" s="11" t="s">
        <v>22</v>
      </c>
      <c r="E45" s="11" t="s">
        <v>22</v>
      </c>
      <c r="F45" s="11" t="s">
        <v>22</v>
      </c>
      <c r="G45" s="11"/>
      <c r="H45" s="11"/>
      <c r="I45" s="12"/>
      <c r="J45" s="17" t="s">
        <v>22</v>
      </c>
      <c r="K45" s="13" t="s">
        <v>22</v>
      </c>
      <c r="L45" s="13" t="s">
        <v>22</v>
      </c>
      <c r="M45" s="13" t="s">
        <v>22</v>
      </c>
      <c r="N45" s="13"/>
      <c r="O45" s="13"/>
      <c r="P45" s="15"/>
      <c r="Q45" s="18" t="s">
        <v>22</v>
      </c>
      <c r="R45" s="14" t="s">
        <v>22</v>
      </c>
      <c r="S45" s="14" t="s">
        <v>22</v>
      </c>
      <c r="T45" s="14" t="s">
        <v>22</v>
      </c>
      <c r="U45" s="14"/>
      <c r="V45" s="14"/>
      <c r="W45" s="29"/>
      <c r="X45" s="34" t="s">
        <v>110</v>
      </c>
      <c r="AN45" s="3"/>
    </row>
    <row r="46" spans="2:40" ht="13.9" customHeight="1" x14ac:dyDescent="0.35">
      <c r="B46" s="19" t="s">
        <v>62</v>
      </c>
      <c r="C46" s="20" t="s">
        <v>22</v>
      </c>
      <c r="D46" s="11" t="s">
        <v>22</v>
      </c>
      <c r="E46" s="11" t="s">
        <v>22</v>
      </c>
      <c r="F46" s="11" t="s">
        <v>22</v>
      </c>
      <c r="G46" s="11"/>
      <c r="H46" s="11"/>
      <c r="I46" s="12"/>
      <c r="J46" s="17" t="s">
        <v>22</v>
      </c>
      <c r="K46" s="13" t="s">
        <v>22</v>
      </c>
      <c r="L46" s="13" t="s">
        <v>22</v>
      </c>
      <c r="M46" s="13" t="s">
        <v>22</v>
      </c>
      <c r="N46" s="13"/>
      <c r="O46" s="13"/>
      <c r="P46" s="15"/>
      <c r="Q46" s="18"/>
      <c r="R46" s="14"/>
      <c r="S46" s="14"/>
      <c r="T46" s="14"/>
      <c r="U46" s="14"/>
      <c r="V46" s="14"/>
      <c r="W46" s="29"/>
      <c r="X46" s="35" t="s">
        <v>111</v>
      </c>
      <c r="AN46" s="3"/>
    </row>
    <row r="47" spans="2:40" ht="13.9" customHeight="1" x14ac:dyDescent="0.35">
      <c r="B47" s="19" t="s">
        <v>63</v>
      </c>
      <c r="C47" s="20" t="s">
        <v>22</v>
      </c>
      <c r="D47" s="11" t="s">
        <v>22</v>
      </c>
      <c r="E47" s="11" t="s">
        <v>22</v>
      </c>
      <c r="F47" s="11" t="s">
        <v>22</v>
      </c>
      <c r="G47" s="11"/>
      <c r="H47" s="11"/>
      <c r="I47" s="12"/>
      <c r="J47" s="17"/>
      <c r="K47" s="13"/>
      <c r="L47" s="13" t="s">
        <v>87</v>
      </c>
      <c r="M47" s="13" t="s">
        <v>87</v>
      </c>
      <c r="N47" s="13"/>
      <c r="O47" s="13"/>
      <c r="P47" s="15"/>
      <c r="Q47" s="18"/>
      <c r="R47" s="14" t="s">
        <v>22</v>
      </c>
      <c r="S47" s="14" t="s">
        <v>22</v>
      </c>
      <c r="T47" s="14" t="s">
        <v>22</v>
      </c>
      <c r="U47" s="14"/>
      <c r="V47" s="14"/>
      <c r="W47" s="29"/>
      <c r="X47" s="34"/>
      <c r="AN47" s="3"/>
    </row>
    <row r="48" spans="2:40" ht="13.9" customHeight="1" x14ac:dyDescent="0.35">
      <c r="B48" s="19" t="s">
        <v>64</v>
      </c>
      <c r="C48" s="20" t="s">
        <v>22</v>
      </c>
      <c r="D48" s="11" t="s">
        <v>22</v>
      </c>
      <c r="E48" s="11" t="s">
        <v>22</v>
      </c>
      <c r="F48" s="11" t="s">
        <v>22</v>
      </c>
      <c r="G48" s="11"/>
      <c r="H48" s="11"/>
      <c r="I48" s="12"/>
      <c r="J48" s="17"/>
      <c r="K48" s="13"/>
      <c r="L48" s="13"/>
      <c r="M48" s="13"/>
      <c r="N48" s="13"/>
      <c r="O48" s="13"/>
      <c r="P48" s="15"/>
      <c r="Q48" s="18" t="s">
        <v>22</v>
      </c>
      <c r="R48" s="14" t="s">
        <v>22</v>
      </c>
      <c r="S48" s="14" t="s">
        <v>22</v>
      </c>
      <c r="T48" s="14" t="s">
        <v>22</v>
      </c>
      <c r="U48" s="14"/>
      <c r="V48" s="14"/>
      <c r="W48" s="29"/>
      <c r="X48" s="34" t="s">
        <v>112</v>
      </c>
      <c r="AN48" s="3"/>
    </row>
    <row r="49" spans="2:40" ht="13.9" customHeight="1" x14ac:dyDescent="0.35">
      <c r="B49" s="19" t="s">
        <v>65</v>
      </c>
      <c r="C49" s="20" t="s">
        <v>22</v>
      </c>
      <c r="D49" s="11" t="s">
        <v>22</v>
      </c>
      <c r="E49" s="11" t="s">
        <v>22</v>
      </c>
      <c r="F49" s="11" t="s">
        <v>22</v>
      </c>
      <c r="G49" s="11"/>
      <c r="H49" s="11"/>
      <c r="I49" s="12"/>
      <c r="J49" s="17"/>
      <c r="K49" s="13"/>
      <c r="L49" s="13"/>
      <c r="M49" s="13"/>
      <c r="N49" s="13"/>
      <c r="O49" s="13"/>
      <c r="P49" s="15"/>
      <c r="Q49" s="18" t="s">
        <v>22</v>
      </c>
      <c r="R49" s="14" t="s">
        <v>22</v>
      </c>
      <c r="S49" s="14" t="s">
        <v>22</v>
      </c>
      <c r="T49" s="14" t="s">
        <v>22</v>
      </c>
      <c r="U49" s="14"/>
      <c r="V49" s="14"/>
      <c r="W49" s="29"/>
      <c r="X49" s="34" t="s">
        <v>113</v>
      </c>
      <c r="AN49" s="3"/>
    </row>
    <row r="50" spans="2:40" ht="13.9" customHeight="1" x14ac:dyDescent="0.35">
      <c r="B50" s="19" t="s">
        <v>91</v>
      </c>
      <c r="C50" s="20" t="s">
        <v>22</v>
      </c>
      <c r="D50" s="11" t="s">
        <v>22</v>
      </c>
      <c r="E50" s="11" t="s">
        <v>22</v>
      </c>
      <c r="F50" s="11" t="s">
        <v>22</v>
      </c>
      <c r="G50" s="11" t="s">
        <v>22</v>
      </c>
      <c r="H50" s="11"/>
      <c r="I50" s="12"/>
      <c r="J50" s="17" t="s">
        <v>87</v>
      </c>
      <c r="K50" s="13" t="s">
        <v>87</v>
      </c>
      <c r="L50" s="13" t="s">
        <v>87</v>
      </c>
      <c r="M50" s="13" t="s">
        <v>87</v>
      </c>
      <c r="N50" s="13"/>
      <c r="O50" s="13"/>
      <c r="P50" s="15"/>
      <c r="Q50" s="18"/>
      <c r="R50" s="14"/>
      <c r="S50" s="14"/>
      <c r="T50" s="14"/>
      <c r="U50" s="14"/>
      <c r="V50" s="14"/>
      <c r="W50" s="29"/>
      <c r="X50" s="34"/>
      <c r="AN50" s="3"/>
    </row>
    <row r="51" spans="2:40" ht="13.9" customHeight="1" x14ac:dyDescent="0.35">
      <c r="B51" s="19" t="s">
        <v>90</v>
      </c>
      <c r="C51" s="20" t="s">
        <v>22</v>
      </c>
      <c r="D51" s="11" t="s">
        <v>22</v>
      </c>
      <c r="E51" s="11" t="s">
        <v>22</v>
      </c>
      <c r="F51" s="11" t="s">
        <v>22</v>
      </c>
      <c r="G51" s="11" t="s">
        <v>22</v>
      </c>
      <c r="H51" s="11"/>
      <c r="I51" s="12"/>
      <c r="J51" s="17" t="s">
        <v>87</v>
      </c>
      <c r="K51" s="13" t="s">
        <v>87</v>
      </c>
      <c r="L51" s="13" t="s">
        <v>87</v>
      </c>
      <c r="M51" s="13" t="s">
        <v>87</v>
      </c>
      <c r="N51" s="13"/>
      <c r="O51" s="13"/>
      <c r="P51" s="15"/>
      <c r="Q51" s="18"/>
      <c r="R51" s="14"/>
      <c r="S51" s="14"/>
      <c r="T51" s="14"/>
      <c r="U51" s="14"/>
      <c r="V51" s="14"/>
      <c r="W51" s="29"/>
      <c r="X51" s="34"/>
      <c r="AN51" s="3"/>
    </row>
    <row r="52" spans="2:40" ht="13.9" customHeight="1" x14ac:dyDescent="0.35">
      <c r="B52" s="19" t="s">
        <v>66</v>
      </c>
      <c r="C52" s="20"/>
      <c r="D52" s="11" t="s">
        <v>22</v>
      </c>
      <c r="E52" s="11" t="s">
        <v>22</v>
      </c>
      <c r="F52" s="11" t="s">
        <v>22</v>
      </c>
      <c r="G52" s="11"/>
      <c r="H52" s="11"/>
      <c r="I52" s="12"/>
      <c r="J52" s="17"/>
      <c r="K52" s="13"/>
      <c r="L52" s="13"/>
      <c r="M52" s="13"/>
      <c r="N52" s="13"/>
      <c r="O52" s="13"/>
      <c r="P52" s="15"/>
      <c r="Q52" s="18"/>
      <c r="R52" s="14" t="s">
        <v>22</v>
      </c>
      <c r="S52" s="14" t="s">
        <v>22</v>
      </c>
      <c r="T52" s="14"/>
      <c r="U52" s="14"/>
      <c r="V52" s="14"/>
      <c r="W52" s="29"/>
      <c r="X52" s="35" t="s">
        <v>114</v>
      </c>
      <c r="AN52" s="3"/>
    </row>
    <row r="53" spans="2:40" ht="13.9" customHeight="1" x14ac:dyDescent="0.35">
      <c r="B53" s="19" t="s">
        <v>7</v>
      </c>
      <c r="C53" s="11" t="s">
        <v>22</v>
      </c>
      <c r="D53" s="11" t="s">
        <v>22</v>
      </c>
      <c r="E53" s="11" t="s">
        <v>22</v>
      </c>
      <c r="F53" s="11" t="s">
        <v>22</v>
      </c>
      <c r="G53" s="11"/>
      <c r="H53" s="11"/>
      <c r="I53" s="12"/>
      <c r="J53" s="17" t="s">
        <v>22</v>
      </c>
      <c r="K53" s="13" t="s">
        <v>22</v>
      </c>
      <c r="L53" s="13" t="s">
        <v>22</v>
      </c>
      <c r="M53" s="13" t="s">
        <v>22</v>
      </c>
      <c r="N53" s="13"/>
      <c r="O53" s="13"/>
      <c r="P53" s="15"/>
      <c r="Q53" s="18" t="s">
        <v>22</v>
      </c>
      <c r="R53" s="14" t="s">
        <v>22</v>
      </c>
      <c r="S53" s="14" t="s">
        <v>22</v>
      </c>
      <c r="T53" s="14"/>
      <c r="U53" s="14"/>
      <c r="V53" s="14"/>
      <c r="W53" s="29"/>
      <c r="X53" s="34"/>
      <c r="AN53" s="3"/>
    </row>
    <row r="54" spans="2:40" ht="13.9" customHeight="1" x14ac:dyDescent="0.35">
      <c r="B54" s="19" t="s">
        <v>67</v>
      </c>
      <c r="C54" s="11" t="s">
        <v>22</v>
      </c>
      <c r="D54" s="11" t="s">
        <v>22</v>
      </c>
      <c r="E54" s="11" t="s">
        <v>22</v>
      </c>
      <c r="F54" s="11" t="s">
        <v>22</v>
      </c>
      <c r="G54" s="11"/>
      <c r="H54" s="11"/>
      <c r="I54" s="12"/>
      <c r="J54" s="17" t="s">
        <v>22</v>
      </c>
      <c r="K54" s="13" t="s">
        <v>22</v>
      </c>
      <c r="L54" s="13" t="s">
        <v>22</v>
      </c>
      <c r="M54" s="13" t="s">
        <v>22</v>
      </c>
      <c r="N54" s="13"/>
      <c r="O54" s="13"/>
      <c r="P54" s="15"/>
      <c r="Q54" s="18" t="s">
        <v>22</v>
      </c>
      <c r="R54" s="14" t="s">
        <v>22</v>
      </c>
      <c r="S54" s="14" t="s">
        <v>22</v>
      </c>
      <c r="T54" s="14"/>
      <c r="U54" s="14"/>
      <c r="V54" s="14"/>
      <c r="W54" s="29"/>
      <c r="X54" s="34" t="s">
        <v>115</v>
      </c>
      <c r="AN54" s="3"/>
    </row>
    <row r="55" spans="2:40" ht="13.9" customHeight="1" x14ac:dyDescent="0.35">
      <c r="B55" s="19" t="s">
        <v>68</v>
      </c>
      <c r="C55" s="20"/>
      <c r="D55" s="11" t="s">
        <v>22</v>
      </c>
      <c r="E55" s="11" t="s">
        <v>22</v>
      </c>
      <c r="F55" s="11" t="s">
        <v>22</v>
      </c>
      <c r="G55" s="11"/>
      <c r="H55" s="11"/>
      <c r="I55" s="12"/>
      <c r="J55" s="17"/>
      <c r="K55" s="13"/>
      <c r="L55" s="13"/>
      <c r="M55" s="13"/>
      <c r="N55" s="13"/>
      <c r="O55" s="13"/>
      <c r="P55" s="15"/>
      <c r="Q55" s="18"/>
      <c r="R55" s="14"/>
      <c r="S55" s="14"/>
      <c r="T55" s="14"/>
      <c r="U55" s="14"/>
      <c r="V55" s="14"/>
      <c r="W55" s="29"/>
      <c r="X55" s="35"/>
      <c r="AN55" s="3"/>
    </row>
    <row r="56" spans="2:40" ht="13.9" customHeight="1" x14ac:dyDescent="0.35">
      <c r="B56" s="19" t="s">
        <v>69</v>
      </c>
      <c r="C56" s="20" t="s">
        <v>22</v>
      </c>
      <c r="D56" s="11" t="s">
        <v>22</v>
      </c>
      <c r="E56" s="11" t="s">
        <v>22</v>
      </c>
      <c r="F56" s="11" t="s">
        <v>22</v>
      </c>
      <c r="G56" s="11"/>
      <c r="H56" s="11"/>
      <c r="I56" s="12"/>
      <c r="J56" s="17"/>
      <c r="K56" s="13"/>
      <c r="L56" s="13"/>
      <c r="M56" s="13" t="s">
        <v>87</v>
      </c>
      <c r="N56" s="13"/>
      <c r="O56" s="13"/>
      <c r="P56" s="15"/>
      <c r="Q56" s="18"/>
      <c r="R56" s="14" t="s">
        <v>22</v>
      </c>
      <c r="S56" s="14" t="s">
        <v>22</v>
      </c>
      <c r="T56" s="14" t="s">
        <v>22</v>
      </c>
      <c r="U56" s="14"/>
      <c r="V56" s="14"/>
      <c r="W56" s="29"/>
      <c r="X56" s="35"/>
      <c r="AN56" s="3"/>
    </row>
    <row r="57" spans="2:40" ht="13.9" customHeight="1" x14ac:dyDescent="0.35">
      <c r="B57" s="19" t="s">
        <v>5</v>
      </c>
      <c r="C57" s="11" t="s">
        <v>22</v>
      </c>
      <c r="D57" s="11" t="s">
        <v>22</v>
      </c>
      <c r="E57" s="11" t="s">
        <v>22</v>
      </c>
      <c r="F57" s="11" t="s">
        <v>22</v>
      </c>
      <c r="G57" s="11"/>
      <c r="H57" s="11"/>
      <c r="I57" s="12"/>
      <c r="J57" s="17" t="s">
        <v>22</v>
      </c>
      <c r="K57" s="13" t="s">
        <v>22</v>
      </c>
      <c r="L57" s="13" t="s">
        <v>22</v>
      </c>
      <c r="M57" s="13" t="s">
        <v>22</v>
      </c>
      <c r="N57" s="13"/>
      <c r="O57" s="13"/>
      <c r="P57" s="15"/>
      <c r="Q57" s="18"/>
      <c r="R57" s="14"/>
      <c r="S57" s="14"/>
      <c r="T57" s="14"/>
      <c r="U57" s="14"/>
      <c r="V57" s="14"/>
      <c r="W57" s="29"/>
      <c r="X57" s="34"/>
      <c r="AN57" s="3"/>
    </row>
    <row r="58" spans="2:40" ht="13.9" customHeight="1" x14ac:dyDescent="0.35">
      <c r="B58" s="19" t="s">
        <v>70</v>
      </c>
      <c r="C58" s="20" t="s">
        <v>22</v>
      </c>
      <c r="D58" s="11" t="s">
        <v>22</v>
      </c>
      <c r="E58" s="11" t="s">
        <v>22</v>
      </c>
      <c r="F58" s="11" t="s">
        <v>22</v>
      </c>
      <c r="G58" s="11"/>
      <c r="H58" s="11"/>
      <c r="I58" s="12"/>
      <c r="J58" s="17"/>
      <c r="K58" s="13"/>
      <c r="L58" s="13" t="s">
        <v>87</v>
      </c>
      <c r="M58" s="13" t="s">
        <v>87</v>
      </c>
      <c r="N58" s="13"/>
      <c r="O58" s="13"/>
      <c r="P58" s="15"/>
      <c r="Q58" s="18"/>
      <c r="R58" s="14"/>
      <c r="S58" s="14"/>
      <c r="T58" s="14"/>
      <c r="U58" s="14"/>
      <c r="V58" s="14"/>
      <c r="W58" s="29"/>
      <c r="X58" s="34"/>
      <c r="AN58" s="3"/>
    </row>
    <row r="59" spans="2:40" ht="13.9" customHeight="1" x14ac:dyDescent="0.35">
      <c r="B59" s="19" t="s">
        <v>71</v>
      </c>
      <c r="C59" s="20" t="s">
        <v>22</v>
      </c>
      <c r="D59" s="11" t="s">
        <v>22</v>
      </c>
      <c r="E59" s="11" t="s">
        <v>22</v>
      </c>
      <c r="F59" s="11" t="s">
        <v>22</v>
      </c>
      <c r="G59" s="11"/>
      <c r="H59" s="11"/>
      <c r="I59" s="12"/>
      <c r="J59" s="17"/>
      <c r="K59" s="13"/>
      <c r="L59" s="13"/>
      <c r="M59" s="13"/>
      <c r="N59" s="13"/>
      <c r="O59" s="13"/>
      <c r="P59" s="15"/>
      <c r="Q59" s="18"/>
      <c r="R59" s="14" t="s">
        <v>22</v>
      </c>
      <c r="S59" s="14" t="s">
        <v>22</v>
      </c>
      <c r="T59" s="14" t="s">
        <v>22</v>
      </c>
      <c r="U59" s="14"/>
      <c r="V59" s="14"/>
      <c r="W59" s="29"/>
      <c r="X59" s="34"/>
      <c r="AN59" s="3"/>
    </row>
    <row r="60" spans="2:40" ht="13.9" customHeight="1" x14ac:dyDescent="0.35">
      <c r="B60" s="19" t="s">
        <v>72</v>
      </c>
      <c r="C60" s="20"/>
      <c r="D60" s="11"/>
      <c r="E60" s="11" t="s">
        <v>22</v>
      </c>
      <c r="F60" s="11" t="s">
        <v>22</v>
      </c>
      <c r="G60" s="11" t="s">
        <v>22</v>
      </c>
      <c r="H60" s="11" t="s">
        <v>22</v>
      </c>
      <c r="I60" s="12" t="s">
        <v>22</v>
      </c>
      <c r="J60" s="17"/>
      <c r="K60" s="13"/>
      <c r="L60" s="13"/>
      <c r="M60" s="13"/>
      <c r="N60" s="13"/>
      <c r="O60" s="13"/>
      <c r="P60" s="15"/>
      <c r="Q60" s="18"/>
      <c r="R60" s="14"/>
      <c r="S60" s="14"/>
      <c r="T60" s="14"/>
      <c r="U60" s="14"/>
      <c r="V60" s="14"/>
      <c r="W60" s="29"/>
      <c r="X60" s="34"/>
      <c r="AN60" s="3"/>
    </row>
    <row r="61" spans="2:40" ht="13.9" customHeight="1" x14ac:dyDescent="0.35">
      <c r="B61" s="19" t="s">
        <v>73</v>
      </c>
      <c r="C61" s="20" t="s">
        <v>22</v>
      </c>
      <c r="D61" s="11" t="s">
        <v>22</v>
      </c>
      <c r="E61" s="11" t="s">
        <v>22</v>
      </c>
      <c r="F61" s="11" t="s">
        <v>22</v>
      </c>
      <c r="G61" s="11"/>
      <c r="H61" s="11"/>
      <c r="I61" s="12"/>
      <c r="J61" s="17"/>
      <c r="K61" s="13" t="s">
        <v>87</v>
      </c>
      <c r="L61" s="13" t="s">
        <v>87</v>
      </c>
      <c r="M61" s="13" t="s">
        <v>87</v>
      </c>
      <c r="N61" s="13"/>
      <c r="O61" s="13"/>
      <c r="P61" s="15"/>
      <c r="Q61" s="18"/>
      <c r="R61" s="14" t="s">
        <v>22</v>
      </c>
      <c r="S61" s="14" t="s">
        <v>22</v>
      </c>
      <c r="T61" s="14" t="s">
        <v>22</v>
      </c>
      <c r="U61" s="14"/>
      <c r="V61" s="14"/>
      <c r="W61" s="29"/>
      <c r="X61" s="34"/>
      <c r="AN61" s="3"/>
    </row>
    <row r="62" spans="2:40" ht="13.9" customHeight="1" x14ac:dyDescent="0.35">
      <c r="B62" s="19" t="s">
        <v>74</v>
      </c>
      <c r="C62" s="20" t="s">
        <v>22</v>
      </c>
      <c r="D62" s="11" t="s">
        <v>22</v>
      </c>
      <c r="E62" s="11" t="s">
        <v>22</v>
      </c>
      <c r="F62" s="11" t="s">
        <v>22</v>
      </c>
      <c r="G62" s="11"/>
      <c r="H62" s="11"/>
      <c r="I62" s="12"/>
      <c r="J62" s="17" t="s">
        <v>87</v>
      </c>
      <c r="K62" s="13" t="s">
        <v>87</v>
      </c>
      <c r="L62" s="13" t="s">
        <v>87</v>
      </c>
      <c r="M62" s="13" t="s">
        <v>87</v>
      </c>
      <c r="N62" s="13" t="s">
        <v>87</v>
      </c>
      <c r="O62" s="13" t="s">
        <v>87</v>
      </c>
      <c r="P62" s="15" t="s">
        <v>87</v>
      </c>
      <c r="Q62" s="18"/>
      <c r="R62" s="14"/>
      <c r="S62" s="14"/>
      <c r="T62" s="14"/>
      <c r="U62" s="14"/>
      <c r="V62" s="14"/>
      <c r="W62" s="29"/>
      <c r="X62" s="34" t="s">
        <v>97</v>
      </c>
      <c r="AN62" s="3"/>
    </row>
    <row r="63" spans="2:40" ht="13.9" customHeight="1" x14ac:dyDescent="0.35">
      <c r="B63" s="19" t="s">
        <v>75</v>
      </c>
      <c r="C63" s="20" t="s">
        <v>22</v>
      </c>
      <c r="D63" s="11" t="s">
        <v>22</v>
      </c>
      <c r="E63" s="11" t="s">
        <v>22</v>
      </c>
      <c r="F63" s="11" t="s">
        <v>22</v>
      </c>
      <c r="G63" s="11"/>
      <c r="H63" s="11"/>
      <c r="I63" s="12"/>
      <c r="J63" s="17" t="s">
        <v>22</v>
      </c>
      <c r="K63" s="13" t="s">
        <v>22</v>
      </c>
      <c r="L63" s="13" t="s">
        <v>22</v>
      </c>
      <c r="M63" s="13" t="s">
        <v>22</v>
      </c>
      <c r="N63" s="13"/>
      <c r="O63" s="13"/>
      <c r="P63" s="15"/>
      <c r="Q63" s="14"/>
      <c r="R63" s="14"/>
      <c r="S63" s="14"/>
      <c r="T63" s="14"/>
      <c r="U63" s="14"/>
      <c r="V63" s="14"/>
      <c r="W63" s="29"/>
      <c r="X63" s="34"/>
      <c r="AN63" s="3"/>
    </row>
    <row r="64" spans="2:40" ht="13.9" customHeight="1" x14ac:dyDescent="0.35">
      <c r="B64" s="19" t="s">
        <v>76</v>
      </c>
      <c r="C64" s="20" t="s">
        <v>22</v>
      </c>
      <c r="D64" s="11" t="s">
        <v>22</v>
      </c>
      <c r="E64" s="11" t="s">
        <v>22</v>
      </c>
      <c r="F64" s="11" t="s">
        <v>22</v>
      </c>
      <c r="G64" s="11"/>
      <c r="H64" s="11"/>
      <c r="I64" s="12"/>
      <c r="J64" s="17"/>
      <c r="K64" s="13"/>
      <c r="L64" s="13"/>
      <c r="M64" s="13" t="s">
        <v>87</v>
      </c>
      <c r="N64" s="13"/>
      <c r="O64" s="13"/>
      <c r="P64" s="15"/>
      <c r="Q64" s="18"/>
      <c r="R64" s="14" t="s">
        <v>22</v>
      </c>
      <c r="S64" s="14" t="s">
        <v>22</v>
      </c>
      <c r="T64" s="14" t="s">
        <v>22</v>
      </c>
      <c r="U64" s="14"/>
      <c r="V64" s="14"/>
      <c r="W64" s="29"/>
      <c r="X64" s="35"/>
      <c r="AN64" s="3"/>
    </row>
    <row r="65" spans="2:40" ht="13.9" customHeight="1" x14ac:dyDescent="0.35">
      <c r="B65" s="19" t="s">
        <v>77</v>
      </c>
      <c r="C65" s="20" t="s">
        <v>22</v>
      </c>
      <c r="D65" s="11" t="s">
        <v>22</v>
      </c>
      <c r="E65" s="11" t="s">
        <v>22</v>
      </c>
      <c r="F65" s="11" t="s">
        <v>22</v>
      </c>
      <c r="G65" s="11"/>
      <c r="H65" s="11"/>
      <c r="I65" s="12"/>
      <c r="J65" s="17"/>
      <c r="K65" s="13"/>
      <c r="L65" s="13"/>
      <c r="M65" s="13"/>
      <c r="N65" s="13"/>
      <c r="O65" s="13"/>
      <c r="P65" s="15"/>
      <c r="Q65" s="18"/>
      <c r="R65" s="14"/>
      <c r="S65" s="14"/>
      <c r="T65" s="14"/>
      <c r="U65" s="14"/>
      <c r="V65" s="14"/>
      <c r="W65" s="29"/>
      <c r="X65" s="35"/>
      <c r="AN65" s="3"/>
    </row>
    <row r="66" spans="2:40" ht="13.9" customHeight="1" x14ac:dyDescent="0.35">
      <c r="B66" s="19" t="s">
        <v>78</v>
      </c>
      <c r="C66" s="20"/>
      <c r="D66" s="11"/>
      <c r="E66" s="11" t="s">
        <v>22</v>
      </c>
      <c r="F66" s="11" t="s">
        <v>22</v>
      </c>
      <c r="G66" s="11" t="s">
        <v>22</v>
      </c>
      <c r="H66" s="11" t="s">
        <v>22</v>
      </c>
      <c r="I66" s="12" t="s">
        <v>22</v>
      </c>
      <c r="J66" s="17"/>
      <c r="K66" s="13"/>
      <c r="L66" s="13"/>
      <c r="M66" s="13"/>
      <c r="N66" s="13"/>
      <c r="O66" s="13"/>
      <c r="P66" s="15"/>
      <c r="Q66" s="18"/>
      <c r="R66" s="14"/>
      <c r="S66" s="14"/>
      <c r="T66" s="14"/>
      <c r="U66" s="14"/>
      <c r="V66" s="14"/>
      <c r="W66" s="29"/>
      <c r="X66" s="34"/>
      <c r="AN66" s="3"/>
    </row>
    <row r="67" spans="2:40" ht="13.9" customHeight="1" x14ac:dyDescent="0.35">
      <c r="B67" s="19" t="s">
        <v>79</v>
      </c>
      <c r="C67" s="11"/>
      <c r="D67" s="11"/>
      <c r="E67" s="11"/>
      <c r="F67" s="11"/>
      <c r="G67" s="11"/>
      <c r="H67" s="11"/>
      <c r="I67" s="12"/>
      <c r="J67" s="17" t="s">
        <v>22</v>
      </c>
      <c r="K67" s="13" t="s">
        <v>22</v>
      </c>
      <c r="L67" s="13" t="s">
        <v>22</v>
      </c>
      <c r="M67" s="13" t="s">
        <v>22</v>
      </c>
      <c r="N67" s="13"/>
      <c r="O67" s="13"/>
      <c r="P67" s="15"/>
      <c r="Q67" s="18"/>
      <c r="R67" s="14"/>
      <c r="S67" s="14"/>
      <c r="T67" s="14"/>
      <c r="U67" s="14"/>
      <c r="V67" s="14"/>
      <c r="W67" s="29"/>
      <c r="X67" s="34"/>
      <c r="AN67" s="3"/>
    </row>
    <row r="68" spans="2:40" ht="13.9" customHeight="1" x14ac:dyDescent="0.35">
      <c r="B68" s="19" t="s">
        <v>80</v>
      </c>
      <c r="C68" s="20"/>
      <c r="D68" s="11"/>
      <c r="E68" s="11" t="s">
        <v>22</v>
      </c>
      <c r="F68" s="11" t="s">
        <v>22</v>
      </c>
      <c r="G68" s="11" t="s">
        <v>22</v>
      </c>
      <c r="H68" s="11" t="s">
        <v>22</v>
      </c>
      <c r="I68" s="12" t="s">
        <v>22</v>
      </c>
      <c r="J68" s="17"/>
      <c r="K68" s="13"/>
      <c r="L68" s="13"/>
      <c r="M68" s="13"/>
      <c r="N68" s="13"/>
      <c r="O68" s="13"/>
      <c r="P68" s="15"/>
      <c r="Q68" s="18"/>
      <c r="R68" s="14"/>
      <c r="S68" s="14"/>
      <c r="T68" s="14"/>
      <c r="U68" s="14"/>
      <c r="V68" s="14"/>
      <c r="W68" s="29"/>
      <c r="X68" s="34"/>
      <c r="AN68" s="3"/>
    </row>
    <row r="69" spans="2:40" ht="13.9" customHeight="1" x14ac:dyDescent="0.35">
      <c r="B69" s="19" t="s">
        <v>81</v>
      </c>
      <c r="C69" s="11"/>
      <c r="D69" s="11"/>
      <c r="E69" s="11"/>
      <c r="F69" s="11"/>
      <c r="G69" s="11"/>
      <c r="H69" s="11"/>
      <c r="I69" s="12"/>
      <c r="J69" s="17" t="s">
        <v>22</v>
      </c>
      <c r="K69" s="13" t="s">
        <v>22</v>
      </c>
      <c r="L69" s="13" t="s">
        <v>22</v>
      </c>
      <c r="M69" s="13" t="s">
        <v>22</v>
      </c>
      <c r="N69" s="13"/>
      <c r="O69" s="13"/>
      <c r="P69" s="15"/>
      <c r="Q69" s="18"/>
      <c r="R69" s="14"/>
      <c r="S69" s="14"/>
      <c r="T69" s="14"/>
      <c r="U69" s="14"/>
      <c r="V69" s="14"/>
      <c r="W69" s="29"/>
      <c r="X69" s="35"/>
      <c r="AN69" s="3"/>
    </row>
    <row r="70" spans="2:40" ht="13.9" customHeight="1" x14ac:dyDescent="0.35">
      <c r="B70" s="19" t="s">
        <v>82</v>
      </c>
      <c r="C70" s="11"/>
      <c r="D70" s="11"/>
      <c r="E70" s="11"/>
      <c r="F70" s="11"/>
      <c r="G70" s="11"/>
      <c r="H70" s="11"/>
      <c r="I70" s="12"/>
      <c r="J70" s="17" t="s">
        <v>22</v>
      </c>
      <c r="K70" s="13" t="s">
        <v>22</v>
      </c>
      <c r="L70" s="13" t="s">
        <v>22</v>
      </c>
      <c r="M70" s="13" t="s">
        <v>22</v>
      </c>
      <c r="N70" s="13"/>
      <c r="O70" s="13"/>
      <c r="P70" s="15"/>
      <c r="Q70" s="18"/>
      <c r="R70" s="14"/>
      <c r="S70" s="14"/>
      <c r="T70" s="14"/>
      <c r="U70" s="14"/>
      <c r="V70" s="14"/>
      <c r="W70" s="29"/>
      <c r="X70" s="34"/>
      <c r="AN70" s="3"/>
    </row>
    <row r="71" spans="2:40" ht="13.9" customHeight="1" x14ac:dyDescent="0.35">
      <c r="B71" s="19" t="s">
        <v>83</v>
      </c>
      <c r="C71" s="20" t="s">
        <v>22</v>
      </c>
      <c r="D71" s="11" t="s">
        <v>22</v>
      </c>
      <c r="E71" s="11" t="s">
        <v>22</v>
      </c>
      <c r="F71" s="11" t="s">
        <v>22</v>
      </c>
      <c r="G71" s="11"/>
      <c r="H71" s="11"/>
      <c r="I71" s="12"/>
      <c r="J71" s="17" t="s">
        <v>22</v>
      </c>
      <c r="K71" s="13"/>
      <c r="L71" s="13"/>
      <c r="M71" s="13"/>
      <c r="N71" s="13"/>
      <c r="O71" s="13"/>
      <c r="P71" s="15"/>
      <c r="Q71" s="18"/>
      <c r="R71" s="14" t="s">
        <v>22</v>
      </c>
      <c r="S71" s="14" t="s">
        <v>22</v>
      </c>
      <c r="T71" s="14" t="s">
        <v>22</v>
      </c>
      <c r="U71" s="14"/>
      <c r="V71" s="14"/>
      <c r="W71" s="29"/>
      <c r="X71" s="34" t="s">
        <v>102</v>
      </c>
      <c r="AN71" s="3"/>
    </row>
    <row r="72" spans="2:40" ht="13.9" customHeight="1" x14ac:dyDescent="0.35">
      <c r="B72" s="19" t="s">
        <v>6</v>
      </c>
      <c r="C72" s="11" t="s">
        <v>22</v>
      </c>
      <c r="D72" s="11" t="s">
        <v>22</v>
      </c>
      <c r="E72" s="11" t="s">
        <v>22</v>
      </c>
      <c r="F72" s="11" t="s">
        <v>22</v>
      </c>
      <c r="G72" s="11"/>
      <c r="H72" s="11"/>
      <c r="I72" s="12"/>
      <c r="J72" s="17" t="s">
        <v>22</v>
      </c>
      <c r="K72" s="13" t="s">
        <v>22</v>
      </c>
      <c r="L72" s="13" t="s">
        <v>22</v>
      </c>
      <c r="M72" s="13" t="s">
        <v>22</v>
      </c>
      <c r="N72" s="13"/>
      <c r="O72" s="13"/>
      <c r="P72" s="15"/>
      <c r="Q72" s="18"/>
      <c r="R72" s="14"/>
      <c r="S72" s="14"/>
      <c r="T72" s="14"/>
      <c r="U72" s="14"/>
      <c r="V72" s="14"/>
      <c r="W72" s="29"/>
      <c r="X72" s="43" t="s">
        <v>87</v>
      </c>
      <c r="AN72" s="3"/>
    </row>
    <row r="73" spans="2:40" ht="13.9" customHeight="1" x14ac:dyDescent="0.35">
      <c r="B73" s="19" t="s">
        <v>84</v>
      </c>
      <c r="C73" s="20" t="s">
        <v>22</v>
      </c>
      <c r="D73" s="11" t="s">
        <v>22</v>
      </c>
      <c r="E73" s="11" t="s">
        <v>22</v>
      </c>
      <c r="F73" s="11" t="s">
        <v>22</v>
      </c>
      <c r="G73" s="11"/>
      <c r="H73" s="11"/>
      <c r="I73" s="12"/>
      <c r="J73" s="17" t="s">
        <v>22</v>
      </c>
      <c r="K73" s="13"/>
      <c r="L73" s="13"/>
      <c r="M73" s="13"/>
      <c r="N73" s="13"/>
      <c r="O73" s="13"/>
      <c r="P73" s="15"/>
      <c r="Q73" s="18"/>
      <c r="R73" s="14" t="s">
        <v>22</v>
      </c>
      <c r="S73" s="14" t="s">
        <v>22</v>
      </c>
      <c r="T73" s="14" t="s">
        <v>22</v>
      </c>
      <c r="U73" s="14"/>
      <c r="V73" s="14"/>
      <c r="W73" s="29"/>
      <c r="X73" s="34" t="s">
        <v>102</v>
      </c>
      <c r="AN73" s="3"/>
    </row>
    <row r="74" spans="2:40" x14ac:dyDescent="0.35">
      <c r="B74" s="19" t="s">
        <v>85</v>
      </c>
      <c r="C74" s="20" t="s">
        <v>22</v>
      </c>
      <c r="D74" s="11" t="s">
        <v>22</v>
      </c>
      <c r="E74" s="11" t="s">
        <v>22</v>
      </c>
      <c r="F74" s="11" t="s">
        <v>22</v>
      </c>
      <c r="G74" s="11"/>
      <c r="H74" s="11"/>
      <c r="I74" s="12"/>
      <c r="J74" s="17" t="s">
        <v>22</v>
      </c>
      <c r="K74" s="13" t="s">
        <v>22</v>
      </c>
      <c r="L74" s="13" t="s">
        <v>22</v>
      </c>
      <c r="M74" s="13" t="s">
        <v>22</v>
      </c>
      <c r="N74" s="13"/>
      <c r="O74" s="13"/>
      <c r="P74" s="15"/>
      <c r="Q74" s="18" t="s">
        <v>22</v>
      </c>
      <c r="R74" s="14" t="s">
        <v>22</v>
      </c>
      <c r="S74" s="14" t="s">
        <v>22</v>
      </c>
      <c r="T74" s="14" t="s">
        <v>22</v>
      </c>
      <c r="U74" s="14"/>
      <c r="V74" s="14"/>
      <c r="W74" s="29"/>
      <c r="X74" s="34"/>
    </row>
  </sheetData>
  <autoFilter ref="B4:X74">
    <sortState ref="B26:X72">
      <sortCondition ref="B4:B74"/>
    </sortState>
  </autoFilter>
  <mergeCells count="4">
    <mergeCell ref="C3:I3"/>
    <mergeCell ref="J3:P3"/>
    <mergeCell ref="Q3:W3"/>
    <mergeCell ref="B2:X2"/>
  </mergeCells>
  <conditionalFormatting sqref="X5:X74">
    <cfRule type="expression" dxfId="3" priority="4">
      <formula>MOD(ROW(),2)=1</formula>
    </cfRule>
  </conditionalFormatting>
  <conditionalFormatting sqref="B5:B74">
    <cfRule type="expression" dxfId="2" priority="2">
      <formula>SUMPRODUCT(--($C5:$W5&lt;&gt;""))=0</formula>
    </cfRule>
    <cfRule type="expression" dxfId="1" priority="3">
      <formula>MOD(ROW(),2)=1</formula>
    </cfRule>
  </conditionalFormatting>
  <conditionalFormatting sqref="C5:W74">
    <cfRule type="containsBlanks" dxfId="0" priority="1">
      <formula>LEN(TRIM(C5))=0</formula>
    </cfRule>
  </conditionalFormatting>
  <printOptions horizontalCentered="1" verticalCentered="1"/>
  <pageMargins left="0.25" right="0.25" top="0.25" bottom="0.25" header="0.3" footer="0.3"/>
  <pageSetup scale="57" orientation="landscape" horizontalDpi="300" verticalDpi="300" r:id="rId1"/>
  <rowBreaks count="1" manualBreakCount="1">
    <brk id="3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79"/>
  <sheetViews>
    <sheetView topLeftCell="A187" zoomScale="80" zoomScaleNormal="80" workbookViewId="0">
      <selection activeCell="K44" sqref="K44"/>
    </sheetView>
  </sheetViews>
  <sheetFormatPr defaultRowHeight="14.5" x14ac:dyDescent="0.35"/>
  <cols>
    <col min="1" max="2" width="7.54296875" customWidth="1"/>
    <col min="3" max="3" width="8.7265625" customWidth="1"/>
    <col min="4" max="9" width="8.453125" customWidth="1"/>
    <col min="10" max="10" width="3" customWidth="1"/>
    <col min="11" max="11" width="10.7265625" style="25" bestFit="1" customWidth="1"/>
    <col min="12" max="13" width="9.26953125" style="25" customWidth="1"/>
    <col min="14" max="14" width="3.54296875" customWidth="1"/>
  </cols>
  <sheetData>
    <row r="1" spans="1:13" ht="19.5" customHeight="1" x14ac:dyDescent="0.35">
      <c r="K1" s="23">
        <f>SUMPRODUCT((K3:K1429&lt;&gt;"")+0)</f>
        <v>238</v>
      </c>
      <c r="L1" s="23">
        <f t="shared" ref="L1:M1" si="0">SUMPRODUCT((L3:L1429&lt;&gt;"")+0)</f>
        <v>174</v>
      </c>
      <c r="M1" s="23">
        <f t="shared" si="0"/>
        <v>92</v>
      </c>
    </row>
    <row r="2" spans="1:13" x14ac:dyDescent="0.35">
      <c r="A2" s="21" t="s">
        <v>0</v>
      </c>
      <c r="B2" s="21" t="s">
        <v>21</v>
      </c>
      <c r="C2" s="21" t="s">
        <v>8</v>
      </c>
      <c r="D2" s="21" t="s">
        <v>9</v>
      </c>
      <c r="E2" s="21" t="s">
        <v>10</v>
      </c>
      <c r="F2" s="21" t="s">
        <v>11</v>
      </c>
      <c r="G2" s="21" t="s">
        <v>12</v>
      </c>
      <c r="H2" s="21" t="s">
        <v>13</v>
      </c>
      <c r="I2" s="21" t="s">
        <v>14</v>
      </c>
      <c r="J2" s="22"/>
      <c r="K2" s="26" t="s">
        <v>25</v>
      </c>
      <c r="L2" s="27" t="s">
        <v>23</v>
      </c>
      <c r="M2" s="28" t="s">
        <v>24</v>
      </c>
    </row>
    <row r="3" spans="1:13" x14ac:dyDescent="0.35">
      <c r="A3" s="31" t="str">
        <f>AC2RC!B5</f>
        <v>ABE</v>
      </c>
      <c r="B3" s="10" t="s">
        <v>16</v>
      </c>
      <c r="C3" s="9" t="str">
        <f>A3&amp;B3</f>
        <v>ABEAN</v>
      </c>
      <c r="D3" s="9" t="str">
        <f>A3&amp;"3"</f>
        <v>ABE3</v>
      </c>
      <c r="E3" s="9" t="str">
        <f>A3&amp;"2"</f>
        <v>ABE2</v>
      </c>
      <c r="F3" s="9" t="str">
        <f>A3&amp;"1"</f>
        <v>ABE1</v>
      </c>
      <c r="G3" s="9" t="str">
        <f>A3&amp;"C"</f>
        <v>ABEC</v>
      </c>
      <c r="H3" s="9" t="str">
        <f>A3&amp;"CS"</f>
        <v>ABECS</v>
      </c>
      <c r="I3" s="9" t="str">
        <f>A3&amp;"CM"</f>
        <v>ABECM</v>
      </c>
      <c r="K3" s="24" t="str">
        <f>IF(AC2RC!F72&lt;&gt;"",'DATA VALIDATION'!F69,"")</f>
        <v>TM1</v>
      </c>
      <c r="L3" s="24" t="str">
        <f>IF(AC2RC!M72&lt;&gt;"",'DATA VALIDATION'!F69,"")</f>
        <v>TM1</v>
      </c>
      <c r="M3" s="24" t="str">
        <f>IF(AC2RC!T72&lt;&gt;"",'DATA VALIDATION'!F69,"")</f>
        <v/>
      </c>
    </row>
    <row r="4" spans="1:13" x14ac:dyDescent="0.35">
      <c r="A4" s="31" t="str">
        <f>AC2RC!B6</f>
        <v>ABF</v>
      </c>
      <c r="B4" s="10" t="s">
        <v>16</v>
      </c>
      <c r="C4" s="9" t="str">
        <f t="shared" ref="C4:C68" si="1">A4&amp;B4</f>
        <v>ABFAN</v>
      </c>
      <c r="D4" s="9" t="str">
        <f t="shared" ref="D4:D68" si="2">A4&amp;"3"</f>
        <v>ABF3</v>
      </c>
      <c r="E4" s="9" t="str">
        <f t="shared" ref="E4:E68" si="3">A4&amp;"2"</f>
        <v>ABF2</v>
      </c>
      <c r="F4" s="9" t="str">
        <f t="shared" ref="F4:F68" si="4">A4&amp;"1"</f>
        <v>ABF1</v>
      </c>
      <c r="G4" s="9" t="str">
        <f t="shared" ref="G4:G68" si="5">A4&amp;"C"</f>
        <v>ABFC</v>
      </c>
      <c r="H4" s="9" t="str">
        <f t="shared" ref="H4:H68" si="6">A4&amp;"CS"</f>
        <v>ABFCS</v>
      </c>
      <c r="I4" s="9" t="str">
        <f t="shared" ref="I4:I68" si="7">A4&amp;"CM"</f>
        <v>ABFCM</v>
      </c>
      <c r="K4" s="24" t="str">
        <f>IF(AC2RC!F57&lt;&gt;"",'DATA VALIDATION'!F54,"")</f>
        <v>MMA1</v>
      </c>
      <c r="L4" s="24" t="str">
        <f>IF(AC2RC!M57&lt;&gt;"",'DATA VALIDATION'!F54,"")</f>
        <v>MMA1</v>
      </c>
      <c r="M4" s="24" t="str">
        <f>IF(AC2RC!T57&lt;&gt;"",'DATA VALIDATION'!F54,"")</f>
        <v/>
      </c>
    </row>
    <row r="5" spans="1:13" x14ac:dyDescent="0.35">
      <c r="A5" s="31" t="str">
        <f>AC2RC!B7</f>
        <v>ABH</v>
      </c>
      <c r="B5" s="10" t="s">
        <v>16</v>
      </c>
      <c r="C5" s="9" t="str">
        <f t="shared" si="1"/>
        <v>ABHAN</v>
      </c>
      <c r="D5" s="9" t="str">
        <f t="shared" si="2"/>
        <v>ABH3</v>
      </c>
      <c r="E5" s="9" t="str">
        <f t="shared" si="3"/>
        <v>ABH2</v>
      </c>
      <c r="F5" s="9" t="str">
        <f t="shared" si="4"/>
        <v>ABH1</v>
      </c>
      <c r="G5" s="9" t="str">
        <f t="shared" si="5"/>
        <v>ABHC</v>
      </c>
      <c r="H5" s="9" t="str">
        <f t="shared" si="6"/>
        <v>ABHCS</v>
      </c>
      <c r="I5" s="9" t="str">
        <f t="shared" si="7"/>
        <v>ABHCM</v>
      </c>
      <c r="K5" s="24" t="str">
        <f>IF(AC2RC!C38&lt;&gt;"",'DATA VALIDATION'!C36,"")</f>
        <v/>
      </c>
      <c r="L5" s="24" t="str">
        <f>IF(AC2RC!J38&lt;&gt;"",'DATA VALIDATION'!C36,"")</f>
        <v>ETRSN</v>
      </c>
      <c r="M5" s="24" t="str">
        <f>IF(AC2RC!Q38&lt;&gt;"",'DATA VALIDATION'!C36,"")</f>
        <v/>
      </c>
    </row>
    <row r="6" spans="1:13" x14ac:dyDescent="0.35">
      <c r="A6" s="31" t="str">
        <f>AC2RC!B8</f>
        <v>AC</v>
      </c>
      <c r="B6" s="10" t="s">
        <v>16</v>
      </c>
      <c r="C6" s="9" t="str">
        <f t="shared" si="1"/>
        <v>ACAN</v>
      </c>
      <c r="D6" s="9" t="str">
        <f t="shared" si="2"/>
        <v>AC3</v>
      </c>
      <c r="E6" s="9" t="str">
        <f t="shared" si="3"/>
        <v>AC2</v>
      </c>
      <c r="F6" s="9" t="str">
        <f t="shared" si="4"/>
        <v>AC1</v>
      </c>
      <c r="G6" s="9" t="str">
        <f t="shared" si="5"/>
        <v>ACC</v>
      </c>
      <c r="H6" s="9" t="str">
        <f t="shared" si="6"/>
        <v>ACCS</v>
      </c>
      <c r="I6" s="9" t="str">
        <f t="shared" si="7"/>
        <v>ACCM</v>
      </c>
      <c r="K6" s="24" t="str">
        <f>IF(AC2RC!D38&lt;&gt;"",'DATA VALIDATION'!D36,"")</f>
        <v/>
      </c>
      <c r="L6" s="24" t="str">
        <f>IF(AC2RC!K38&lt;&gt;"",'DATA VALIDATION'!D36,"")</f>
        <v>ETR3</v>
      </c>
      <c r="M6" s="24" t="str">
        <f>IF(AC2RC!R38&lt;&gt;"",'DATA VALIDATION'!D36,"")</f>
        <v/>
      </c>
    </row>
    <row r="7" spans="1:13" x14ac:dyDescent="0.35">
      <c r="A7" s="31" t="str">
        <f>AC2RC!B9</f>
        <v>AD</v>
      </c>
      <c r="B7" s="10" t="s">
        <v>16</v>
      </c>
      <c r="C7" s="9" t="str">
        <f t="shared" si="1"/>
        <v>ADAN</v>
      </c>
      <c r="D7" s="9" t="str">
        <f t="shared" si="2"/>
        <v>AD3</v>
      </c>
      <c r="E7" s="9" t="str">
        <f t="shared" si="3"/>
        <v>AD2</v>
      </c>
      <c r="F7" s="9" t="str">
        <f t="shared" si="4"/>
        <v>AD1</v>
      </c>
      <c r="G7" s="9" t="str">
        <f t="shared" si="5"/>
        <v>ADC</v>
      </c>
      <c r="H7" s="9" t="str">
        <f t="shared" si="6"/>
        <v>ADCS</v>
      </c>
      <c r="I7" s="9" t="str">
        <f t="shared" si="7"/>
        <v>ADCM</v>
      </c>
      <c r="K7" s="24" t="str">
        <f>IF(AC2RC!E38&lt;&gt;"",'DATA VALIDATION'!E36,"")</f>
        <v/>
      </c>
      <c r="L7" s="24" t="str">
        <f>IF(AC2RC!L38&lt;&gt;"",'DATA VALIDATION'!E36,"")</f>
        <v>ETR2</v>
      </c>
      <c r="M7" s="24" t="str">
        <f>IF(AC2RC!S38&lt;&gt;"",'DATA VALIDATION'!E36,"")</f>
        <v/>
      </c>
    </row>
    <row r="8" spans="1:13" x14ac:dyDescent="0.35">
      <c r="A8" s="31" t="str">
        <f>AC2RC!B10</f>
        <v>AE</v>
      </c>
      <c r="B8" s="10" t="s">
        <v>16</v>
      </c>
      <c r="C8" s="9" t="str">
        <f t="shared" si="1"/>
        <v>AEAN</v>
      </c>
      <c r="D8" s="9" t="str">
        <f t="shared" si="2"/>
        <v>AE3</v>
      </c>
      <c r="E8" s="9" t="str">
        <f t="shared" si="3"/>
        <v>AE2</v>
      </c>
      <c r="F8" s="9" t="str">
        <f t="shared" si="4"/>
        <v>AE1</v>
      </c>
      <c r="G8" s="9" t="str">
        <f t="shared" si="5"/>
        <v>AEC</v>
      </c>
      <c r="H8" s="9" t="str">
        <f t="shared" si="6"/>
        <v>AECS</v>
      </c>
      <c r="I8" s="9" t="str">
        <f t="shared" si="7"/>
        <v>AECM</v>
      </c>
      <c r="K8" s="24" t="str">
        <f>IF(AC2RC!F38&lt;&gt;"",'DATA VALIDATION'!F36,"")</f>
        <v/>
      </c>
      <c r="L8" s="24" t="str">
        <f>IF(AC2RC!M38&lt;&gt;"",'DATA VALIDATION'!F36,"")</f>
        <v>ETR1</v>
      </c>
      <c r="M8" s="24" t="str">
        <f>IF(AC2RC!T38&lt;&gt;"",'DATA VALIDATION'!F36,"")</f>
        <v/>
      </c>
    </row>
    <row r="9" spans="1:13" x14ac:dyDescent="0.35">
      <c r="A9" s="31" t="str">
        <f>AC2RC!B11</f>
        <v>AG</v>
      </c>
      <c r="B9" s="10" t="s">
        <v>16</v>
      </c>
      <c r="C9" s="9" t="str">
        <f t="shared" si="1"/>
        <v>AGAN</v>
      </c>
      <c r="D9" s="9" t="str">
        <f t="shared" si="2"/>
        <v>AG3</v>
      </c>
      <c r="E9" s="9" t="str">
        <f t="shared" si="3"/>
        <v>AG2</v>
      </c>
      <c r="F9" s="9" t="str">
        <f t="shared" si="4"/>
        <v>AG1</v>
      </c>
      <c r="G9" s="9" t="str">
        <f t="shared" si="5"/>
        <v>AGC</v>
      </c>
      <c r="H9" s="9" t="str">
        <f t="shared" si="6"/>
        <v>AGCS</v>
      </c>
      <c r="I9" s="9" t="str">
        <f t="shared" si="7"/>
        <v>AGCM</v>
      </c>
      <c r="K9" s="24" t="str">
        <f>IF(AC2RC!C28&lt;&gt;"",'DATA VALIDATION'!C26,"")</f>
        <v>CTNSN</v>
      </c>
      <c r="L9" s="24" t="str">
        <f>IF(AC2RC!J28&lt;&gt;"",'DATA VALIDATION'!C26,"")</f>
        <v/>
      </c>
      <c r="M9" s="24" t="str">
        <f>IF(AC2RC!Q28&lt;&gt;"",'DATA VALIDATION'!C26,"")</f>
        <v>CTNSN</v>
      </c>
    </row>
    <row r="10" spans="1:13" x14ac:dyDescent="0.35">
      <c r="A10" s="31" t="str">
        <f>AC2RC!B12</f>
        <v>AM</v>
      </c>
      <c r="B10" s="10" t="s">
        <v>16</v>
      </c>
      <c r="C10" s="9" t="str">
        <f t="shared" si="1"/>
        <v>AMAN</v>
      </c>
      <c r="D10" s="9" t="str">
        <f t="shared" si="2"/>
        <v>AM3</v>
      </c>
      <c r="E10" s="9" t="str">
        <f t="shared" si="3"/>
        <v>AM2</v>
      </c>
      <c r="F10" s="9" t="str">
        <f t="shared" si="4"/>
        <v>AM1</v>
      </c>
      <c r="G10" s="9" t="str">
        <f t="shared" si="5"/>
        <v>AMC</v>
      </c>
      <c r="H10" s="9" t="str">
        <f t="shared" si="6"/>
        <v>AMCS</v>
      </c>
      <c r="I10" s="9" t="str">
        <f t="shared" si="7"/>
        <v>AMCM</v>
      </c>
      <c r="K10" s="24" t="str">
        <f>IF(AC2RC!D28&lt;&gt;"",'DATA VALIDATION'!D26,"")</f>
        <v>CTN3</v>
      </c>
      <c r="L10" s="24" t="str">
        <f>IF(AC2RC!K28&lt;&gt;"",'DATA VALIDATION'!D26,"")</f>
        <v/>
      </c>
      <c r="M10" s="24" t="str">
        <f>IF(AC2RC!R28&lt;&gt;"",'DATA VALIDATION'!D26,"")</f>
        <v>CTN3</v>
      </c>
    </row>
    <row r="11" spans="1:13" x14ac:dyDescent="0.35">
      <c r="A11" s="31" t="str">
        <f>AC2RC!B13</f>
        <v>AME</v>
      </c>
      <c r="B11" s="10" t="s">
        <v>16</v>
      </c>
      <c r="C11" s="9" t="str">
        <f t="shared" si="1"/>
        <v>AMEAN</v>
      </c>
      <c r="D11" s="9" t="str">
        <f t="shared" si="2"/>
        <v>AME3</v>
      </c>
      <c r="E11" s="9" t="str">
        <f t="shared" si="3"/>
        <v>AME2</v>
      </c>
      <c r="F11" s="9" t="str">
        <f t="shared" si="4"/>
        <v>AME1</v>
      </c>
      <c r="G11" s="9" t="str">
        <f t="shared" si="5"/>
        <v>AMEC</v>
      </c>
      <c r="H11" s="9" t="str">
        <f t="shared" si="6"/>
        <v>AMECS</v>
      </c>
      <c r="I11" s="9" t="str">
        <f t="shared" si="7"/>
        <v>AMECM</v>
      </c>
      <c r="K11" s="24" t="str">
        <f>IF(AC2RC!E28&lt;&gt;"",'DATA VALIDATION'!E26,"")</f>
        <v>CTN2</v>
      </c>
      <c r="L11" s="24" t="str">
        <f>IF(AC2RC!L28&lt;&gt;"",'DATA VALIDATION'!E26,"")</f>
        <v/>
      </c>
      <c r="M11" s="24" t="str">
        <f>IF(AC2RC!S28&lt;&gt;"",'DATA VALIDATION'!E26,"")</f>
        <v>CTN2</v>
      </c>
    </row>
    <row r="12" spans="1:13" x14ac:dyDescent="0.35">
      <c r="A12" s="31" t="str">
        <f>AC2RC!B14</f>
        <v>AO</v>
      </c>
      <c r="B12" s="10" t="s">
        <v>16</v>
      </c>
      <c r="C12" s="9" t="str">
        <f t="shared" si="1"/>
        <v>AOAN</v>
      </c>
      <c r="D12" s="9" t="str">
        <f t="shared" si="2"/>
        <v>AO3</v>
      </c>
      <c r="E12" s="9" t="str">
        <f t="shared" si="3"/>
        <v>AO2</v>
      </c>
      <c r="F12" s="9" t="str">
        <f t="shared" si="4"/>
        <v>AO1</v>
      </c>
      <c r="G12" s="9" t="str">
        <f t="shared" si="5"/>
        <v>AOC</v>
      </c>
      <c r="H12" s="9" t="str">
        <f t="shared" si="6"/>
        <v>AOCS</v>
      </c>
      <c r="I12" s="9" t="str">
        <f t="shared" si="7"/>
        <v>AOCM</v>
      </c>
      <c r="K12" s="24" t="str">
        <f>IF(AC2RC!F28&lt;&gt;"",'DATA VALIDATION'!F26,"")</f>
        <v>CTN1</v>
      </c>
      <c r="L12" s="24" t="str">
        <f>IF(AC2RC!M28&lt;&gt;"",'DATA VALIDATION'!F26,"")</f>
        <v/>
      </c>
      <c r="M12" s="24" t="str">
        <f>IF(AC2RC!T28&lt;&gt;"",'DATA VALIDATION'!F26,"")</f>
        <v>CTN1</v>
      </c>
    </row>
    <row r="13" spans="1:13" x14ac:dyDescent="0.35">
      <c r="A13" s="31" t="str">
        <f>AC2RC!B15</f>
        <v>AS</v>
      </c>
      <c r="B13" s="10" t="s">
        <v>16</v>
      </c>
      <c r="C13" s="9" t="str">
        <f t="shared" si="1"/>
        <v>ASAN</v>
      </c>
      <c r="D13" s="9" t="str">
        <f t="shared" si="2"/>
        <v>AS3</v>
      </c>
      <c r="E13" s="9" t="str">
        <f t="shared" si="3"/>
        <v>AS2</v>
      </c>
      <c r="F13" s="9" t="str">
        <f t="shared" si="4"/>
        <v>AS1</v>
      </c>
      <c r="G13" s="9" t="str">
        <f t="shared" si="5"/>
        <v>ASC</v>
      </c>
      <c r="H13" s="9" t="str">
        <f t="shared" si="6"/>
        <v>ASCS</v>
      </c>
      <c r="I13" s="9" t="str">
        <f t="shared" si="7"/>
        <v>ASCM</v>
      </c>
      <c r="K13" s="24" t="str">
        <f>IF(AC2RC!H7&lt;&gt;"",'DATA VALIDATION'!H5,"")</f>
        <v/>
      </c>
      <c r="L13" s="24" t="str">
        <f>IF(AC2RC!O7&lt;&gt;"",'DATA VALIDATION'!H5,"")</f>
        <v/>
      </c>
      <c r="M13" s="24" t="str">
        <f>IF(AC2RC!V7&lt;&gt;"",'DATA VALIDATION'!H5,"")</f>
        <v/>
      </c>
    </row>
    <row r="14" spans="1:13" x14ac:dyDescent="0.35">
      <c r="A14" s="31" t="str">
        <f>AC2RC!B16</f>
        <v>AT</v>
      </c>
      <c r="B14" s="10" t="s">
        <v>16</v>
      </c>
      <c r="C14" s="9" t="str">
        <f t="shared" si="1"/>
        <v>ATAN</v>
      </c>
      <c r="D14" s="9" t="str">
        <f t="shared" si="2"/>
        <v>AT3</v>
      </c>
      <c r="E14" s="9" t="str">
        <f t="shared" si="3"/>
        <v>AT2</v>
      </c>
      <c r="F14" s="9" t="str">
        <f t="shared" si="4"/>
        <v>AT1</v>
      </c>
      <c r="G14" s="9" t="str">
        <f t="shared" si="5"/>
        <v>ATC</v>
      </c>
      <c r="H14" s="9" t="str">
        <f t="shared" si="6"/>
        <v>ATCS</v>
      </c>
      <c r="I14" s="9" t="str">
        <f t="shared" si="7"/>
        <v>ATCM</v>
      </c>
      <c r="K14" s="24" t="str">
        <f>IF(AC2RC!I7&lt;&gt;"",'DATA VALIDATION'!I5,"")</f>
        <v/>
      </c>
      <c r="L14" s="24" t="str">
        <f>IF(AC2RC!P7&lt;&gt;"",'DATA VALIDATION'!I5,"")</f>
        <v/>
      </c>
      <c r="M14" s="24" t="str">
        <f>IF(AC2RC!W7&lt;&gt;"",'DATA VALIDATION'!I5,"")</f>
        <v/>
      </c>
    </row>
    <row r="15" spans="1:13" x14ac:dyDescent="0.35">
      <c r="A15" s="31" t="str">
        <f>AC2RC!B17</f>
        <v>AWF</v>
      </c>
      <c r="B15" s="10" t="s">
        <v>16</v>
      </c>
      <c r="C15" s="9" t="str">
        <f t="shared" si="1"/>
        <v>AWFAN</v>
      </c>
      <c r="D15" s="9" t="str">
        <f t="shared" si="2"/>
        <v>AWF3</v>
      </c>
      <c r="E15" s="9" t="str">
        <f t="shared" si="3"/>
        <v>AWF2</v>
      </c>
      <c r="F15" s="9" t="str">
        <f t="shared" si="4"/>
        <v>AWF1</v>
      </c>
      <c r="G15" s="9" t="str">
        <f t="shared" si="5"/>
        <v>AWFC</v>
      </c>
      <c r="H15" s="9" t="str">
        <f t="shared" si="6"/>
        <v>AWFCS</v>
      </c>
      <c r="I15" s="9" t="str">
        <f t="shared" si="7"/>
        <v>AWFCM</v>
      </c>
      <c r="K15" s="24" t="str">
        <f>IF(AC2RC!G7&lt;&gt;"",'DATA VALIDATION'!G5,"")</f>
        <v/>
      </c>
      <c r="L15" s="24" t="str">
        <f>IF(AC2RC!N7&lt;&gt;"",'DATA VALIDATION'!G5,"")</f>
        <v/>
      </c>
      <c r="M15" s="24" t="str">
        <f>IF(AC2RC!U7&lt;&gt;"",'DATA VALIDATION'!G5,"")</f>
        <v/>
      </c>
    </row>
    <row r="16" spans="1:13" x14ac:dyDescent="0.35">
      <c r="A16" s="31" t="str">
        <f>AC2RC!B18</f>
        <v>AWO</v>
      </c>
      <c r="B16" s="10" t="s">
        <v>16</v>
      </c>
      <c r="C16" s="9" t="str">
        <f t="shared" si="1"/>
        <v>AWOAN</v>
      </c>
      <c r="D16" s="9" t="str">
        <f t="shared" si="2"/>
        <v>AWO3</v>
      </c>
      <c r="E16" s="9" t="str">
        <f t="shared" si="3"/>
        <v>AWO2</v>
      </c>
      <c r="F16" s="9" t="str">
        <f t="shared" si="4"/>
        <v>AWO1</v>
      </c>
      <c r="G16" s="9" t="str">
        <f t="shared" si="5"/>
        <v>AWOC</v>
      </c>
      <c r="H16" s="9" t="str">
        <f t="shared" si="6"/>
        <v>AWOCS</v>
      </c>
      <c r="I16" s="9" t="str">
        <f t="shared" si="7"/>
        <v>AWOCM</v>
      </c>
      <c r="K16" s="24" t="str">
        <f>IF(AC2RC!C7&lt;&gt;"",'DATA VALIDATION'!C5,"")</f>
        <v>ABHAN</v>
      </c>
      <c r="L16" s="24" t="str">
        <f>IF(AC2RC!J7&lt;&gt;"",'DATA VALIDATION'!C5,"")</f>
        <v>ABHAN</v>
      </c>
      <c r="M16" s="24" t="str">
        <f>IF(AC2RC!Q7&lt;&gt;"",'DATA VALIDATION'!C5,"")</f>
        <v>ABHAN</v>
      </c>
    </row>
    <row r="17" spans="1:13" x14ac:dyDescent="0.35">
      <c r="A17" s="31" t="str">
        <f>AC2RC!B19</f>
        <v>AWR</v>
      </c>
      <c r="B17" s="10" t="s">
        <v>16</v>
      </c>
      <c r="C17" s="9" t="str">
        <f t="shared" si="1"/>
        <v>AWRAN</v>
      </c>
      <c r="D17" s="9" t="str">
        <f t="shared" si="2"/>
        <v>AWR3</v>
      </c>
      <c r="E17" s="9" t="str">
        <f t="shared" si="3"/>
        <v>AWR2</v>
      </c>
      <c r="F17" s="9" t="str">
        <f t="shared" si="4"/>
        <v>AWR1</v>
      </c>
      <c r="G17" s="9" t="str">
        <f t="shared" si="5"/>
        <v>AWRC</v>
      </c>
      <c r="H17" s="9" t="str">
        <f t="shared" si="6"/>
        <v>AWRCS</v>
      </c>
      <c r="I17" s="9" t="str">
        <f t="shared" si="7"/>
        <v>AWRCM</v>
      </c>
      <c r="K17" s="24" t="str">
        <f>IF(AC2RC!D7&lt;&gt;"",'DATA VALIDATION'!D5,"")</f>
        <v>ABH3</v>
      </c>
      <c r="L17" s="24" t="str">
        <f>IF(AC2RC!K7&lt;&gt;"",'DATA VALIDATION'!D5,"")</f>
        <v>ABH3</v>
      </c>
      <c r="M17" s="24" t="str">
        <f>IF(AC2RC!R7&lt;&gt;"",'DATA VALIDATION'!D5,"")</f>
        <v>ABH3</v>
      </c>
    </row>
    <row r="18" spans="1:13" x14ac:dyDescent="0.35">
      <c r="A18" s="31" t="str">
        <f>AC2RC!B20</f>
        <v>AWS</v>
      </c>
      <c r="B18" s="10" t="s">
        <v>16</v>
      </c>
      <c r="C18" s="9" t="str">
        <f t="shared" si="1"/>
        <v>AWSAN</v>
      </c>
      <c r="D18" s="9" t="str">
        <f t="shared" si="2"/>
        <v>AWS3</v>
      </c>
      <c r="E18" s="9" t="str">
        <f t="shared" si="3"/>
        <v>AWS2</v>
      </c>
      <c r="F18" s="9" t="str">
        <f t="shared" si="4"/>
        <v>AWS1</v>
      </c>
      <c r="G18" s="9" t="str">
        <f t="shared" si="5"/>
        <v>AWSC</v>
      </c>
      <c r="H18" s="9" t="str">
        <f t="shared" si="6"/>
        <v>AWSCS</v>
      </c>
      <c r="I18" s="9" t="str">
        <f t="shared" si="7"/>
        <v>AWSCM</v>
      </c>
      <c r="K18" s="24" t="str">
        <f>IF(AC2RC!E7&lt;&gt;"",'DATA VALIDATION'!E5,"")</f>
        <v>ABH2</v>
      </c>
      <c r="L18" s="24" t="str">
        <f>IF(AC2RC!L7&lt;&gt;"",'DATA VALIDATION'!E5,"")</f>
        <v>ABH2</v>
      </c>
      <c r="M18" s="24" t="str">
        <f>IF(AC2RC!S7&lt;&gt;"",'DATA VALIDATION'!E5,"")</f>
        <v>ABH2</v>
      </c>
    </row>
    <row r="19" spans="1:13" x14ac:dyDescent="0.35">
      <c r="A19" s="31" t="str">
        <f>AC2RC!B21</f>
        <v>AZ</v>
      </c>
      <c r="B19" s="10" t="s">
        <v>16</v>
      </c>
      <c r="C19" s="9" t="str">
        <f t="shared" si="1"/>
        <v>AZAN</v>
      </c>
      <c r="D19" s="9" t="str">
        <f t="shared" si="2"/>
        <v>AZ3</v>
      </c>
      <c r="E19" s="9" t="str">
        <f t="shared" si="3"/>
        <v>AZ2</v>
      </c>
      <c r="F19" s="9" t="str">
        <f t="shared" si="4"/>
        <v>AZ1</v>
      </c>
      <c r="G19" s="9" t="str">
        <f t="shared" si="5"/>
        <v>AZC</v>
      </c>
      <c r="H19" s="9" t="str">
        <f t="shared" si="6"/>
        <v>AZCS</v>
      </c>
      <c r="I19" s="9" t="str">
        <f t="shared" si="7"/>
        <v>AZCM</v>
      </c>
      <c r="K19" s="24" t="str">
        <f>IF(AC2RC!F7&lt;&gt;"",'DATA VALIDATION'!F5,"")</f>
        <v>ABH1</v>
      </c>
      <c r="L19" s="24" t="str">
        <f>IF(AC2RC!M7&lt;&gt;"",'DATA VALIDATION'!F5,"")</f>
        <v>ABH1</v>
      </c>
      <c r="M19" s="24" t="str">
        <f>IF(AC2RC!T7&lt;&gt;"",'DATA VALIDATION'!F5,"")</f>
        <v>ABH1</v>
      </c>
    </row>
    <row r="20" spans="1:13" x14ac:dyDescent="0.35">
      <c r="A20" s="31" t="str">
        <f>AC2RC!B22</f>
        <v>BM</v>
      </c>
      <c r="B20" s="10" t="s">
        <v>17</v>
      </c>
      <c r="C20" s="9" t="str">
        <f t="shared" si="1"/>
        <v>BMSN</v>
      </c>
      <c r="D20" s="9" t="str">
        <f t="shared" si="2"/>
        <v>BM3</v>
      </c>
      <c r="E20" s="9" t="str">
        <f t="shared" si="3"/>
        <v>BM2</v>
      </c>
      <c r="F20" s="9" t="str">
        <f t="shared" si="4"/>
        <v>BM1</v>
      </c>
      <c r="G20" s="9" t="str">
        <f t="shared" si="5"/>
        <v>BMC</v>
      </c>
      <c r="H20" s="9" t="str">
        <f t="shared" si="6"/>
        <v>BMCS</v>
      </c>
      <c r="I20" s="9" t="str">
        <f t="shared" si="7"/>
        <v>BMCM</v>
      </c>
      <c r="K20" s="24" t="str">
        <f>IF(AC2RC!H5&lt;&gt;"",'DATA VALIDATION'!H3,"")</f>
        <v/>
      </c>
      <c r="L20" s="24" t="str">
        <f>IF(AC2RC!O5&lt;&gt;"",'DATA VALIDATION'!H3,"")</f>
        <v/>
      </c>
      <c r="M20" s="24" t="str">
        <f>IF(AC2RC!V5&lt;&gt;"",'DATA VALIDATION'!H3,"")</f>
        <v/>
      </c>
    </row>
    <row r="21" spans="1:13" x14ac:dyDescent="0.35">
      <c r="A21" s="31" t="str">
        <f>AC2RC!B23</f>
        <v>BU</v>
      </c>
      <c r="B21" s="10" t="s">
        <v>18</v>
      </c>
      <c r="C21" s="9" t="str">
        <f t="shared" si="1"/>
        <v>BUCN</v>
      </c>
      <c r="D21" s="9" t="str">
        <f t="shared" si="2"/>
        <v>BU3</v>
      </c>
      <c r="E21" s="9" t="str">
        <f t="shared" si="3"/>
        <v>BU2</v>
      </c>
      <c r="F21" s="9" t="str">
        <f t="shared" si="4"/>
        <v>BU1</v>
      </c>
      <c r="G21" s="9" t="str">
        <f t="shared" si="5"/>
        <v>BUC</v>
      </c>
      <c r="H21" s="9" t="str">
        <f t="shared" si="6"/>
        <v>BUCS</v>
      </c>
      <c r="I21" s="9" t="str">
        <f t="shared" si="7"/>
        <v>BUCM</v>
      </c>
      <c r="K21" s="24" t="str">
        <f>IF(AC2RC!I5&lt;&gt;"",'DATA VALIDATION'!I3,"")</f>
        <v/>
      </c>
      <c r="L21" s="24" t="str">
        <f>IF(AC2RC!P5&lt;&gt;"",'DATA VALIDATION'!I3,"")</f>
        <v/>
      </c>
      <c r="M21" s="24" t="str">
        <f>IF(AC2RC!W5&lt;&gt;"",'DATA VALIDATION'!I3,"")</f>
        <v/>
      </c>
    </row>
    <row r="22" spans="1:13" x14ac:dyDescent="0.35">
      <c r="A22" s="31" t="str">
        <f>AC2RC!B24</f>
        <v>CE</v>
      </c>
      <c r="B22" s="10" t="s">
        <v>18</v>
      </c>
      <c r="C22" s="9" t="str">
        <f t="shared" si="1"/>
        <v>CECN</v>
      </c>
      <c r="D22" s="9" t="str">
        <f t="shared" si="2"/>
        <v>CE3</v>
      </c>
      <c r="E22" s="9" t="str">
        <f t="shared" si="3"/>
        <v>CE2</v>
      </c>
      <c r="F22" s="9" t="str">
        <f t="shared" si="4"/>
        <v>CE1</v>
      </c>
      <c r="G22" s="9" t="str">
        <f t="shared" si="5"/>
        <v>CEC</v>
      </c>
      <c r="H22" s="9" t="str">
        <f t="shared" si="6"/>
        <v>CECS</v>
      </c>
      <c r="I22" s="9" t="str">
        <f t="shared" si="7"/>
        <v>CECM</v>
      </c>
      <c r="K22" s="24" t="str">
        <f>IF(AC2RC!G5&lt;&gt;"",'DATA VALIDATION'!G3,"")</f>
        <v/>
      </c>
      <c r="L22" s="24" t="str">
        <f>IF(AC2RC!N5&lt;&gt;"",'DATA VALIDATION'!G3,"")</f>
        <v/>
      </c>
      <c r="M22" s="24" t="str">
        <f>IF(AC2RC!U5&lt;&gt;"",'DATA VALIDATION'!G3,"")</f>
        <v/>
      </c>
    </row>
    <row r="23" spans="1:13" x14ac:dyDescent="0.35">
      <c r="A23" s="31" t="str">
        <f>AC2RC!B25</f>
        <v>CM</v>
      </c>
      <c r="B23" s="10" t="s">
        <v>18</v>
      </c>
      <c r="C23" s="9" t="str">
        <f t="shared" si="1"/>
        <v>CMCN</v>
      </c>
      <c r="D23" s="9" t="str">
        <f t="shared" si="2"/>
        <v>CM3</v>
      </c>
      <c r="E23" s="9" t="str">
        <f t="shared" si="3"/>
        <v>CM2</v>
      </c>
      <c r="F23" s="9" t="str">
        <f t="shared" si="4"/>
        <v>CM1</v>
      </c>
      <c r="G23" s="9" t="str">
        <f t="shared" si="5"/>
        <v>CMC</v>
      </c>
      <c r="H23" s="9" t="str">
        <f t="shared" si="6"/>
        <v>CMCS</v>
      </c>
      <c r="I23" s="9" t="str">
        <f t="shared" si="7"/>
        <v>CMCM</v>
      </c>
      <c r="K23" s="24" t="str">
        <f>IF(AC2RC!C5&lt;&gt;"",'DATA VALIDATION'!C3,"")</f>
        <v/>
      </c>
      <c r="L23" s="24" t="str">
        <f>IF(AC2RC!J5&lt;&gt;"",'DATA VALIDATION'!C3,"")</f>
        <v>ABEAN</v>
      </c>
      <c r="M23" s="24" t="str">
        <f>IF(AC2RC!Q5&lt;&gt;"",'DATA VALIDATION'!C3,"")</f>
        <v/>
      </c>
    </row>
    <row r="24" spans="1:13" x14ac:dyDescent="0.35">
      <c r="A24" s="31" t="str">
        <f>AC2RC!B26</f>
        <v>CS</v>
      </c>
      <c r="B24" s="10" t="s">
        <v>17</v>
      </c>
      <c r="C24" s="9" t="str">
        <f t="shared" si="1"/>
        <v>CSSN</v>
      </c>
      <c r="D24" s="9" t="str">
        <f t="shared" si="2"/>
        <v>CS3</v>
      </c>
      <c r="E24" s="9" t="str">
        <f t="shared" si="3"/>
        <v>CS2</v>
      </c>
      <c r="F24" s="9" t="str">
        <f t="shared" si="4"/>
        <v>CS1</v>
      </c>
      <c r="G24" s="9" t="str">
        <f t="shared" si="5"/>
        <v>CSC</v>
      </c>
      <c r="H24" s="9" t="str">
        <f t="shared" si="6"/>
        <v>CSCS</v>
      </c>
      <c r="I24" s="9" t="str">
        <f t="shared" si="7"/>
        <v>CSCM</v>
      </c>
      <c r="K24" s="24" t="str">
        <f>IF(AC2RC!D5&lt;&gt;"",'DATA VALIDATION'!D3,"")</f>
        <v/>
      </c>
      <c r="L24" s="24" t="str">
        <f>IF(AC2RC!K5&lt;&gt;"",'DATA VALIDATION'!D3,"")</f>
        <v>ABE3</v>
      </c>
      <c r="M24" s="24" t="str">
        <f>IF(AC2RC!R5&lt;&gt;"",'DATA VALIDATION'!D3,"")</f>
        <v/>
      </c>
    </row>
    <row r="25" spans="1:13" x14ac:dyDescent="0.35">
      <c r="A25" s="31" t="str">
        <f>AC2RC!B27</f>
        <v>CTI</v>
      </c>
      <c r="B25" s="10" t="s">
        <v>17</v>
      </c>
      <c r="C25" s="9" t="str">
        <f t="shared" si="1"/>
        <v>CTISN</v>
      </c>
      <c r="D25" s="9" t="str">
        <f t="shared" si="2"/>
        <v>CTI3</v>
      </c>
      <c r="E25" s="9" t="str">
        <f t="shared" si="3"/>
        <v>CTI2</v>
      </c>
      <c r="F25" s="9" t="str">
        <f t="shared" si="4"/>
        <v>CTI1</v>
      </c>
      <c r="G25" s="9" t="str">
        <f t="shared" si="5"/>
        <v>CTIC</v>
      </c>
      <c r="H25" s="9" t="str">
        <f t="shared" si="6"/>
        <v>CTICS</v>
      </c>
      <c r="I25" s="9" t="str">
        <f t="shared" si="7"/>
        <v>CTICM</v>
      </c>
      <c r="K25" s="24" t="str">
        <f>IF(AC2RC!E5&lt;&gt;"",'DATA VALIDATION'!E3,"")</f>
        <v/>
      </c>
      <c r="L25" s="24" t="str">
        <f>IF(AC2RC!L5&lt;&gt;"",'DATA VALIDATION'!E3,"")</f>
        <v>ABE2</v>
      </c>
      <c r="M25" s="24" t="str">
        <f>IF(AC2RC!S5&lt;&gt;"",'DATA VALIDATION'!E3,"")</f>
        <v/>
      </c>
    </row>
    <row r="26" spans="1:13" x14ac:dyDescent="0.35">
      <c r="A26" s="31" t="str">
        <f>AC2RC!B28</f>
        <v>CTN</v>
      </c>
      <c r="B26" s="10" t="s">
        <v>17</v>
      </c>
      <c r="C26" s="9" t="str">
        <f t="shared" si="1"/>
        <v>CTNSN</v>
      </c>
      <c r="D26" s="9" t="str">
        <f t="shared" si="2"/>
        <v>CTN3</v>
      </c>
      <c r="E26" s="9" t="str">
        <f t="shared" si="3"/>
        <v>CTN2</v>
      </c>
      <c r="F26" s="9" t="str">
        <f>A26&amp;"1"</f>
        <v>CTN1</v>
      </c>
      <c r="G26" s="9" t="str">
        <f t="shared" si="5"/>
        <v>CTNC</v>
      </c>
      <c r="H26" s="9" t="str">
        <f t="shared" si="6"/>
        <v>CTNCS</v>
      </c>
      <c r="I26" s="9" t="str">
        <f t="shared" si="7"/>
        <v>CTNCM</v>
      </c>
      <c r="K26" s="24" t="str">
        <f>IF(AC2RC!F5&lt;&gt;"",'DATA VALIDATION'!F3,"")</f>
        <v/>
      </c>
      <c r="L26" s="24" t="str">
        <f>IF(AC2RC!M5&lt;&gt;"",'DATA VALIDATION'!F3,"")</f>
        <v>ABE1</v>
      </c>
      <c r="M26" s="24" t="str">
        <f>IF(AC2RC!T5&lt;&gt;"",'DATA VALIDATION'!F3,"")</f>
        <v/>
      </c>
    </row>
    <row r="27" spans="1:13" x14ac:dyDescent="0.35">
      <c r="A27" s="31" t="str">
        <f>AC2RC!B29</f>
        <v>CTR</v>
      </c>
      <c r="B27" s="10" t="s">
        <v>17</v>
      </c>
      <c r="C27" s="9" t="str">
        <f t="shared" si="1"/>
        <v>CTRSN</v>
      </c>
      <c r="D27" s="9" t="str">
        <f t="shared" si="2"/>
        <v>CTR3</v>
      </c>
      <c r="E27" s="9" t="str">
        <f t="shared" si="3"/>
        <v>CTR2</v>
      </c>
      <c r="F27" s="9" t="str">
        <f t="shared" si="4"/>
        <v>CTR1</v>
      </c>
      <c r="G27" s="9" t="str">
        <f t="shared" si="5"/>
        <v>CTRC</v>
      </c>
      <c r="H27" s="9" t="str">
        <f t="shared" si="6"/>
        <v>CTRCS</v>
      </c>
      <c r="I27" s="9" t="str">
        <f t="shared" si="7"/>
        <v>CTRCM</v>
      </c>
      <c r="K27" s="24" t="str">
        <f>IF(AC2RC!C74&lt;&gt;"",'DATA VALIDATION'!C71,"")</f>
        <v>YNSN</v>
      </c>
      <c r="L27" s="24" t="str">
        <f>IF(AC2RC!J74&lt;&gt;"",'DATA VALIDATION'!C71,"")</f>
        <v>YNSN</v>
      </c>
      <c r="M27" s="24" t="str">
        <f>IF(AC2RC!Q74&lt;&gt;"",'DATA VALIDATION'!C71,"")</f>
        <v>YNSN</v>
      </c>
    </row>
    <row r="28" spans="1:13" x14ac:dyDescent="0.35">
      <c r="A28" s="31" t="str">
        <f>AC2RC!B30</f>
        <v>CTT</v>
      </c>
      <c r="B28" s="10" t="s">
        <v>17</v>
      </c>
      <c r="C28" s="9" t="str">
        <f t="shared" si="1"/>
        <v>CTTSN</v>
      </c>
      <c r="D28" s="9" t="str">
        <f t="shared" si="2"/>
        <v>CTT3</v>
      </c>
      <c r="E28" s="9" t="str">
        <f t="shared" si="3"/>
        <v>CTT2</v>
      </c>
      <c r="F28" s="9" t="str">
        <f t="shared" si="4"/>
        <v>CTT1</v>
      </c>
      <c r="G28" s="9" t="str">
        <f t="shared" si="5"/>
        <v>CTTC</v>
      </c>
      <c r="H28" s="9" t="str">
        <f t="shared" si="6"/>
        <v>CTTCS</v>
      </c>
      <c r="I28" s="9" t="str">
        <f t="shared" si="7"/>
        <v>CTTCM</v>
      </c>
      <c r="K28" s="24" t="str">
        <f>IF(AC2RC!D74&lt;&gt;"",'DATA VALIDATION'!D71,"")</f>
        <v>YN3</v>
      </c>
      <c r="L28" s="24" t="str">
        <f>IF(AC2RC!K74&lt;&gt;"",'DATA VALIDATION'!D71,"")</f>
        <v>YN3</v>
      </c>
      <c r="M28" s="24" t="str">
        <f>IF(AC2RC!R74&lt;&gt;"",'DATA VALIDATION'!D71,"")</f>
        <v>YN3</v>
      </c>
    </row>
    <row r="29" spans="1:13" x14ac:dyDescent="0.35">
      <c r="A29" s="31" t="str">
        <f>AC2RC!B31</f>
        <v>DC</v>
      </c>
      <c r="B29" s="10" t="s">
        <v>19</v>
      </c>
      <c r="C29" s="9" t="str">
        <f t="shared" si="1"/>
        <v>DCFN</v>
      </c>
      <c r="D29" s="9" t="str">
        <f t="shared" si="2"/>
        <v>DC3</v>
      </c>
      <c r="E29" s="9" t="str">
        <f t="shared" si="3"/>
        <v>DC2</v>
      </c>
      <c r="F29" s="9" t="str">
        <f t="shared" si="4"/>
        <v>DC1</v>
      </c>
      <c r="G29" s="9" t="str">
        <f t="shared" si="5"/>
        <v>DCC</v>
      </c>
      <c r="H29" s="9" t="str">
        <f t="shared" si="6"/>
        <v>DCCS</v>
      </c>
      <c r="I29" s="9" t="str">
        <f t="shared" si="7"/>
        <v>DCCM</v>
      </c>
      <c r="K29" s="24" t="str">
        <f>IF(AC2RC!E74&lt;&gt;"",'DATA VALIDATION'!E71,"")</f>
        <v>YN2</v>
      </c>
      <c r="L29" s="24" t="str">
        <f>IF(AC2RC!L74&lt;&gt;"",'DATA VALIDATION'!E71,"")</f>
        <v>YN2</v>
      </c>
      <c r="M29" s="24" t="str">
        <f>IF(AC2RC!S74&lt;&gt;"",'DATA VALIDATION'!E71,"")</f>
        <v>YN2</v>
      </c>
    </row>
    <row r="30" spans="1:13" x14ac:dyDescent="0.35">
      <c r="A30" s="31" t="str">
        <f>AC2RC!B32</f>
        <v>EA</v>
      </c>
      <c r="B30" s="10" t="s">
        <v>18</v>
      </c>
      <c r="C30" s="9" t="str">
        <f t="shared" si="1"/>
        <v>EACN</v>
      </c>
      <c r="D30" s="9" t="str">
        <f t="shared" si="2"/>
        <v>EA3</v>
      </c>
      <c r="E30" s="9" t="str">
        <f t="shared" si="3"/>
        <v>EA2</v>
      </c>
      <c r="F30" s="9" t="str">
        <f t="shared" si="4"/>
        <v>EA1</v>
      </c>
      <c r="G30" s="9" t="str">
        <f t="shared" si="5"/>
        <v>EAC</v>
      </c>
      <c r="H30" s="9" t="str">
        <f t="shared" si="6"/>
        <v>EACS</v>
      </c>
      <c r="I30" s="9" t="str">
        <f t="shared" si="7"/>
        <v>EACM</v>
      </c>
      <c r="K30" s="24" t="str">
        <f>IF(AC2RC!F74&lt;&gt;"",'DATA VALIDATION'!F71,"")</f>
        <v>YN1</v>
      </c>
      <c r="L30" s="24" t="str">
        <f>IF(AC2RC!M74&lt;&gt;"",'DATA VALIDATION'!F71,"")</f>
        <v>YN1</v>
      </c>
      <c r="M30" s="24" t="str">
        <f>IF(AC2RC!T74&lt;&gt;"",'DATA VALIDATION'!F71,"")</f>
        <v>YN1</v>
      </c>
    </row>
    <row r="31" spans="1:13" x14ac:dyDescent="0.35">
      <c r="A31" s="31" t="str">
        <f>AC2RC!B33</f>
        <v>EM</v>
      </c>
      <c r="B31" s="10" t="s">
        <v>19</v>
      </c>
      <c r="C31" s="9" t="str">
        <f t="shared" si="1"/>
        <v>EMFN</v>
      </c>
      <c r="D31" s="9" t="str">
        <f t="shared" si="2"/>
        <v>EM3</v>
      </c>
      <c r="E31" s="9" t="str">
        <f t="shared" si="3"/>
        <v>EM2</v>
      </c>
      <c r="F31" s="9" t="str">
        <f t="shared" si="4"/>
        <v>EM1</v>
      </c>
      <c r="G31" s="9" t="str">
        <f t="shared" si="5"/>
        <v>EMC</v>
      </c>
      <c r="H31" s="9" t="str">
        <f t="shared" si="6"/>
        <v>EMCS</v>
      </c>
      <c r="I31" s="9" t="str">
        <f t="shared" si="7"/>
        <v>EMCM</v>
      </c>
      <c r="K31" s="24" t="str">
        <f>IF(AC2RC!H73&lt;&gt;"",'DATA VALIDATION'!H70,"")</f>
        <v/>
      </c>
      <c r="L31" s="24" t="str">
        <f>IF(AC2RC!O73&lt;&gt;"",'DATA VALIDATION'!H70,"")</f>
        <v/>
      </c>
      <c r="M31" s="24" t="str">
        <f>IF(AC2RC!V73&lt;&gt;"",'DATA VALIDATION'!H70,"")</f>
        <v/>
      </c>
    </row>
    <row r="32" spans="1:13" x14ac:dyDescent="0.35">
      <c r="A32" s="31" t="str">
        <f>AC2RC!B34</f>
        <v>EN</v>
      </c>
      <c r="B32" s="10" t="s">
        <v>19</v>
      </c>
      <c r="C32" s="9" t="str">
        <f t="shared" si="1"/>
        <v>ENFN</v>
      </c>
      <c r="D32" s="9" t="str">
        <f t="shared" si="2"/>
        <v>EN3</v>
      </c>
      <c r="E32" s="9" t="str">
        <f t="shared" si="3"/>
        <v>EN2</v>
      </c>
      <c r="F32" s="9" t="str">
        <f t="shared" si="4"/>
        <v>EN1</v>
      </c>
      <c r="G32" s="9" t="str">
        <f t="shared" si="5"/>
        <v>ENC</v>
      </c>
      <c r="H32" s="9" t="str">
        <f t="shared" si="6"/>
        <v>ENCS</v>
      </c>
      <c r="I32" s="9" t="str">
        <f t="shared" si="7"/>
        <v>ENCM</v>
      </c>
      <c r="K32" s="24" t="str">
        <f>IF(AC2RC!C73&lt;&gt;"",'DATA VALIDATION'!C70,"")</f>
        <v>UTCN</v>
      </c>
      <c r="L32" s="24" t="str">
        <f>IF(AC2RC!J73&lt;&gt;"",'DATA VALIDATION'!C70,"")</f>
        <v>UTCN</v>
      </c>
      <c r="M32" s="24" t="str">
        <f>IF(AC2RC!Q73&lt;&gt;"",'DATA VALIDATION'!C70,"")</f>
        <v/>
      </c>
    </row>
    <row r="33" spans="1:13" x14ac:dyDescent="0.35">
      <c r="A33" s="31" t="str">
        <f>AC2RC!B35</f>
        <v>EO</v>
      </c>
      <c r="B33" s="10" t="s">
        <v>18</v>
      </c>
      <c r="C33" s="9" t="str">
        <f t="shared" si="1"/>
        <v>EOCN</v>
      </c>
      <c r="D33" s="9" t="str">
        <f t="shared" si="2"/>
        <v>EO3</v>
      </c>
      <c r="E33" s="9" t="str">
        <f t="shared" si="3"/>
        <v>EO2</v>
      </c>
      <c r="F33" s="9" t="str">
        <f t="shared" si="4"/>
        <v>EO1</v>
      </c>
      <c r="G33" s="9" t="str">
        <f t="shared" si="5"/>
        <v>EOC</v>
      </c>
      <c r="H33" s="9" t="str">
        <f t="shared" si="6"/>
        <v>EOCS</v>
      </c>
      <c r="I33" s="9" t="str">
        <f t="shared" si="7"/>
        <v>EOCM</v>
      </c>
      <c r="K33" s="24" t="str">
        <f>IF(AC2RC!I73&lt;&gt;"",'DATA VALIDATION'!I70,"")</f>
        <v/>
      </c>
      <c r="L33" s="24" t="str">
        <f>IF(AC2RC!P73&lt;&gt;"",'DATA VALIDATION'!I70,"")</f>
        <v/>
      </c>
      <c r="M33" s="24" t="str">
        <f>IF(AC2RC!W73&lt;&gt;"",'DATA VALIDATION'!I70,"")</f>
        <v/>
      </c>
    </row>
    <row r="34" spans="1:13" x14ac:dyDescent="0.35">
      <c r="A34" s="31" t="str">
        <f>AC2RC!B36</f>
        <v>EOD</v>
      </c>
      <c r="B34" s="10" t="s">
        <v>17</v>
      </c>
      <c r="C34" s="9" t="str">
        <f t="shared" si="1"/>
        <v>EODSN</v>
      </c>
      <c r="D34" s="9" t="str">
        <f t="shared" si="2"/>
        <v>EOD3</v>
      </c>
      <c r="E34" s="9" t="str">
        <f t="shared" si="3"/>
        <v>EOD2</v>
      </c>
      <c r="F34" s="9" t="str">
        <f t="shared" si="4"/>
        <v>EOD1</v>
      </c>
      <c r="G34" s="9" t="str">
        <f t="shared" si="5"/>
        <v>EODC</v>
      </c>
      <c r="H34" s="9" t="str">
        <f t="shared" si="6"/>
        <v>EODCS</v>
      </c>
      <c r="I34" s="9" t="str">
        <f t="shared" si="7"/>
        <v>EODCM</v>
      </c>
      <c r="K34" s="24" t="str">
        <f>IF(AC2RC!G73&lt;&gt;"",'DATA VALIDATION'!G70,"")</f>
        <v/>
      </c>
      <c r="L34" s="24" t="str">
        <f>IF(AC2RC!N73&lt;&gt;"",'DATA VALIDATION'!G70,"")</f>
        <v/>
      </c>
      <c r="M34" s="24" t="str">
        <f>IF(AC2RC!U73&lt;&gt;"",'DATA VALIDATION'!G70,"")</f>
        <v/>
      </c>
    </row>
    <row r="35" spans="1:13" x14ac:dyDescent="0.35">
      <c r="A35" s="31" t="str">
        <f>AC2RC!B37</f>
        <v>ET</v>
      </c>
      <c r="B35" s="10" t="s">
        <v>17</v>
      </c>
      <c r="C35" s="9" t="str">
        <f t="shared" si="1"/>
        <v>ETSN</v>
      </c>
      <c r="D35" s="9" t="str">
        <f t="shared" si="2"/>
        <v>ET3</v>
      </c>
      <c r="E35" s="9" t="str">
        <f t="shared" si="3"/>
        <v>ET2</v>
      </c>
      <c r="F35" s="9" t="str">
        <f t="shared" si="4"/>
        <v>ET1</v>
      </c>
      <c r="G35" s="9" t="str">
        <f t="shared" si="5"/>
        <v>ETC</v>
      </c>
      <c r="H35" s="9" t="str">
        <f t="shared" si="6"/>
        <v>ETCS</v>
      </c>
      <c r="I35" s="9" t="str">
        <f t="shared" si="7"/>
        <v>ETCM</v>
      </c>
      <c r="K35" s="24" t="str">
        <f>IF(AC2RC!D73&lt;&gt;"",'DATA VALIDATION'!D70,"")</f>
        <v>UT3</v>
      </c>
      <c r="L35" s="24" t="str">
        <f>IF(AC2RC!K73&lt;&gt;"",'DATA VALIDATION'!D70,"")</f>
        <v/>
      </c>
      <c r="M35" s="24" t="str">
        <f>IF(AC2RC!R73&lt;&gt;"",'DATA VALIDATION'!D70,"")</f>
        <v>UT3</v>
      </c>
    </row>
    <row r="36" spans="1:13" x14ac:dyDescent="0.35">
      <c r="A36" s="31" t="str">
        <f>AC2RC!B38</f>
        <v>ETR</v>
      </c>
      <c r="B36" s="10" t="s">
        <v>17</v>
      </c>
      <c r="C36" s="9" t="str">
        <f t="shared" si="1"/>
        <v>ETRSN</v>
      </c>
      <c r="D36" s="9" t="str">
        <f t="shared" si="2"/>
        <v>ETR3</v>
      </c>
      <c r="E36" s="9" t="str">
        <f t="shared" si="3"/>
        <v>ETR2</v>
      </c>
      <c r="F36" s="9" t="str">
        <f t="shared" si="4"/>
        <v>ETR1</v>
      </c>
      <c r="G36" s="9" t="str">
        <f t="shared" si="5"/>
        <v>ETRC</v>
      </c>
      <c r="H36" s="9" t="str">
        <f t="shared" si="6"/>
        <v>ETRCS</v>
      </c>
      <c r="I36" s="9" t="str">
        <f t="shared" si="7"/>
        <v>ETRCM</v>
      </c>
      <c r="K36" s="24" t="str">
        <f>IF(AC2RC!E73&lt;&gt;"",'DATA VALIDATION'!E70,"")</f>
        <v>UT2</v>
      </c>
      <c r="L36" s="24" t="str">
        <f>IF(AC2RC!L73&lt;&gt;"",'DATA VALIDATION'!E70,"")</f>
        <v/>
      </c>
      <c r="M36" s="24" t="str">
        <f>IF(AC2RC!S73&lt;&gt;"",'DATA VALIDATION'!E70,"")</f>
        <v>UT2</v>
      </c>
    </row>
    <row r="37" spans="1:13" x14ac:dyDescent="0.35">
      <c r="A37" s="31" t="str">
        <f>AC2RC!B39</f>
        <v>ETV</v>
      </c>
      <c r="B37" s="10" t="s">
        <v>17</v>
      </c>
      <c r="C37" s="9" t="str">
        <f t="shared" si="1"/>
        <v>ETVSN</v>
      </c>
      <c r="D37" s="9" t="str">
        <f t="shared" si="2"/>
        <v>ETV3</v>
      </c>
      <c r="E37" s="9" t="str">
        <f t="shared" si="3"/>
        <v>ETV2</v>
      </c>
      <c r="F37" s="9" t="str">
        <f t="shared" si="4"/>
        <v>ETV1</v>
      </c>
      <c r="G37" s="9" t="str">
        <f t="shared" si="5"/>
        <v>ETVC</v>
      </c>
      <c r="H37" s="9" t="str">
        <f t="shared" si="6"/>
        <v>ETVCS</v>
      </c>
      <c r="I37" s="9" t="str">
        <f t="shared" si="7"/>
        <v>ETVCM</v>
      </c>
      <c r="K37" s="24" t="str">
        <f>IF(AC2RC!F73&lt;&gt;"",'DATA VALIDATION'!F70,"")</f>
        <v>UT1</v>
      </c>
      <c r="L37" s="24" t="str">
        <f>IF(AC2RC!M73&lt;&gt;"",'DATA VALIDATION'!F70,"")</f>
        <v/>
      </c>
      <c r="M37" s="24" t="str">
        <f>IF(AC2RC!T73&lt;&gt;"",'DATA VALIDATION'!F70,"")</f>
        <v>UT1</v>
      </c>
    </row>
    <row r="38" spans="1:13" x14ac:dyDescent="0.35">
      <c r="A38" s="31" t="str">
        <f>AC2RC!B40</f>
        <v>FC</v>
      </c>
      <c r="B38" s="10" t="s">
        <v>17</v>
      </c>
      <c r="C38" s="9" t="str">
        <f t="shared" si="1"/>
        <v>FCSN</v>
      </c>
      <c r="D38" s="9" t="str">
        <f t="shared" si="2"/>
        <v>FC3</v>
      </c>
      <c r="E38" s="9" t="str">
        <f t="shared" si="3"/>
        <v>FC2</v>
      </c>
      <c r="F38" s="9" t="str">
        <f t="shared" si="4"/>
        <v>FC1</v>
      </c>
      <c r="G38" s="9" t="str">
        <f t="shared" si="5"/>
        <v>FCC</v>
      </c>
      <c r="H38" s="9" t="str">
        <f t="shared" si="6"/>
        <v>FCCS</v>
      </c>
      <c r="I38" s="9" t="str">
        <f t="shared" si="7"/>
        <v>FCCM</v>
      </c>
      <c r="K38" s="24" t="str">
        <f>IF(AC2RC!C71&lt;&gt;"",'DATA VALIDATION'!C68,"")</f>
        <v>SWCN</v>
      </c>
      <c r="L38" s="24" t="str">
        <f>IF(AC2RC!J71&lt;&gt;"",'DATA VALIDATION'!C68,"")</f>
        <v>SWCN</v>
      </c>
      <c r="M38" s="24" t="str">
        <f>IF(AC2RC!Q71&lt;&gt;"",'DATA VALIDATION'!C68,"")</f>
        <v/>
      </c>
    </row>
    <row r="39" spans="1:13" x14ac:dyDescent="0.35">
      <c r="A39" s="31" t="str">
        <f>AC2RC!B41</f>
        <v>FCA</v>
      </c>
      <c r="B39" s="10" t="s">
        <v>17</v>
      </c>
      <c r="C39" s="9" t="str">
        <f t="shared" si="1"/>
        <v>FCASN</v>
      </c>
      <c r="D39" s="9" t="str">
        <f t="shared" si="2"/>
        <v>FCA3</v>
      </c>
      <c r="E39" s="9" t="str">
        <f t="shared" si="3"/>
        <v>FCA2</v>
      </c>
      <c r="F39" s="9" t="str">
        <f t="shared" si="4"/>
        <v>FCA1</v>
      </c>
      <c r="G39" s="9" t="str">
        <f t="shared" si="5"/>
        <v>FCAC</v>
      </c>
      <c r="H39" s="9" t="str">
        <f t="shared" si="6"/>
        <v>FCACS</v>
      </c>
      <c r="I39" s="9" t="str">
        <f t="shared" si="7"/>
        <v>FCACM</v>
      </c>
      <c r="K39" s="24" t="str">
        <f>IF(AC2RC!E71&lt;&gt;"",'DATA VALIDATION'!E68,"")</f>
        <v>SW2</v>
      </c>
      <c r="L39" s="24" t="str">
        <f>IF(AC2RC!L71&lt;&gt;"",'DATA VALIDATION'!E68,"")</f>
        <v/>
      </c>
      <c r="M39" s="24" t="str">
        <f>IF(AC2RC!S71&lt;&gt;"",'DATA VALIDATION'!E68,"")</f>
        <v>SW2</v>
      </c>
    </row>
    <row r="40" spans="1:13" x14ac:dyDescent="0.35">
      <c r="A40" s="31" t="s">
        <v>86</v>
      </c>
      <c r="B40" s="10" t="s">
        <v>17</v>
      </c>
      <c r="C40" s="9" t="str">
        <f t="shared" si="1"/>
        <v>FTSN</v>
      </c>
      <c r="D40" s="9" t="str">
        <f t="shared" si="2"/>
        <v>FT3</v>
      </c>
      <c r="E40" s="9" t="str">
        <f t="shared" si="3"/>
        <v>FT2</v>
      </c>
      <c r="F40" s="9" t="str">
        <f t="shared" si="4"/>
        <v>FT1</v>
      </c>
      <c r="G40" s="9" t="str">
        <f t="shared" si="5"/>
        <v>FTC</v>
      </c>
      <c r="H40" s="9" t="str">
        <f t="shared" si="6"/>
        <v>FTCS</v>
      </c>
      <c r="I40" s="9" t="str">
        <f t="shared" si="7"/>
        <v>FTCM</v>
      </c>
      <c r="K40" s="24"/>
      <c r="L40" s="24"/>
      <c r="M40" s="24"/>
    </row>
    <row r="41" spans="1:13" x14ac:dyDescent="0.35">
      <c r="A41" s="31" t="str">
        <f>AC2RC!B43</f>
        <v>GM</v>
      </c>
      <c r="B41" s="10" t="s">
        <v>17</v>
      </c>
      <c r="C41" s="9" t="str">
        <f t="shared" si="1"/>
        <v>GMSN</v>
      </c>
      <c r="D41" s="9" t="str">
        <f t="shared" si="2"/>
        <v>GM3</v>
      </c>
      <c r="E41" s="9" t="str">
        <f t="shared" si="3"/>
        <v>GM2</v>
      </c>
      <c r="F41" s="9" t="str">
        <f t="shared" si="4"/>
        <v>GM1</v>
      </c>
      <c r="G41" s="9" t="str">
        <f t="shared" si="5"/>
        <v>GMC</v>
      </c>
      <c r="H41" s="9" t="str">
        <f t="shared" si="6"/>
        <v>GMCS</v>
      </c>
      <c r="I41" s="9" t="str">
        <f t="shared" si="7"/>
        <v>GMCM</v>
      </c>
      <c r="K41" s="24" t="str">
        <f>IF(AC2RC!D70&lt;&gt;"",'DATA VALIDATION'!D67,"")</f>
        <v/>
      </c>
      <c r="L41" s="24" t="str">
        <f>IF(AC2RC!K70&lt;&gt;"",'DATA VALIDATION'!D67,"")</f>
        <v>STS3</v>
      </c>
      <c r="M41" s="24" t="str">
        <f>IF(AC2RC!R70&lt;&gt;"",'DATA VALIDATION'!D67,"")</f>
        <v/>
      </c>
    </row>
    <row r="42" spans="1:13" x14ac:dyDescent="0.35">
      <c r="A42" s="31" t="str">
        <f>AC2RC!B44</f>
        <v>GSE</v>
      </c>
      <c r="B42" s="10" t="s">
        <v>19</v>
      </c>
      <c r="C42" s="9" t="str">
        <f t="shared" si="1"/>
        <v>GSEFN</v>
      </c>
      <c r="D42" s="9" t="str">
        <f t="shared" si="2"/>
        <v>GSE3</v>
      </c>
      <c r="E42" s="9" t="str">
        <f t="shared" si="3"/>
        <v>GSE2</v>
      </c>
      <c r="F42" s="9" t="str">
        <f t="shared" si="4"/>
        <v>GSE1</v>
      </c>
      <c r="G42" s="9" t="str">
        <f t="shared" si="5"/>
        <v>GSEC</v>
      </c>
      <c r="H42" s="9" t="str">
        <f t="shared" si="6"/>
        <v>GSECS</v>
      </c>
      <c r="I42" s="9" t="str">
        <f t="shared" si="7"/>
        <v>GSECM</v>
      </c>
      <c r="K42" s="24" t="str">
        <f>IF(AC2RC!F70&lt;&gt;"",'DATA VALIDATION'!E67,"")</f>
        <v/>
      </c>
      <c r="L42" s="24" t="str">
        <f>IF(AC2RC!L70&lt;&gt;"",'DATA VALIDATION'!E67,"")</f>
        <v>STS2</v>
      </c>
      <c r="M42" s="24" t="str">
        <f>IF(AC2RC!S70&lt;&gt;"",'DATA VALIDATION'!E67,"")</f>
        <v/>
      </c>
    </row>
    <row r="43" spans="1:13" x14ac:dyDescent="0.35">
      <c r="A43" s="31" t="str">
        <f>AC2RC!B45</f>
        <v>GSM</v>
      </c>
      <c r="B43" s="10" t="s">
        <v>19</v>
      </c>
      <c r="C43" s="9" t="str">
        <f t="shared" si="1"/>
        <v>GSMFN</v>
      </c>
      <c r="D43" s="9" t="str">
        <f t="shared" si="2"/>
        <v>GSM3</v>
      </c>
      <c r="E43" s="9" t="str">
        <f t="shared" si="3"/>
        <v>GSM2</v>
      </c>
      <c r="F43" s="9" t="str">
        <f t="shared" si="4"/>
        <v>GSM1</v>
      </c>
      <c r="G43" s="9" t="str">
        <f t="shared" si="5"/>
        <v>GSMC</v>
      </c>
      <c r="H43" s="9" t="str">
        <f t="shared" si="6"/>
        <v>GSMCS</v>
      </c>
      <c r="I43" s="9" t="str">
        <f t="shared" si="7"/>
        <v>GSMCM</v>
      </c>
      <c r="K43" s="24" t="str">
        <f>IF(AC2RC!F70&lt;&gt;"",'DATA VALIDATION'!F67,"")</f>
        <v/>
      </c>
      <c r="L43" s="24" t="str">
        <f>IF(AC2RC!M70&lt;&gt;"",'DATA VALIDATION'!F67,"")</f>
        <v>STS1</v>
      </c>
      <c r="M43" s="24" t="str">
        <f>IF(AC2RC!T70&lt;&gt;"",'DATA VALIDATION'!F67,"")</f>
        <v/>
      </c>
    </row>
    <row r="44" spans="1:13" x14ac:dyDescent="0.35">
      <c r="A44" s="31" t="str">
        <f>AC2RC!B46</f>
        <v>HM</v>
      </c>
      <c r="B44" s="10" t="s">
        <v>20</v>
      </c>
      <c r="C44" s="9" t="str">
        <f t="shared" si="1"/>
        <v>HMHN</v>
      </c>
      <c r="D44" s="9" t="str">
        <f t="shared" si="2"/>
        <v>HM3</v>
      </c>
      <c r="E44" s="9" t="str">
        <f t="shared" si="3"/>
        <v>HM2</v>
      </c>
      <c r="F44" s="9" t="str">
        <f t="shared" si="4"/>
        <v>HM1</v>
      </c>
      <c r="G44" s="9" t="str">
        <f t="shared" si="5"/>
        <v>HMC</v>
      </c>
      <c r="H44" s="9" t="str">
        <f t="shared" si="6"/>
        <v>HMCS</v>
      </c>
      <c r="I44" s="9" t="str">
        <f t="shared" si="7"/>
        <v>HMCM</v>
      </c>
      <c r="K44" s="24" t="str">
        <f>IF(AC2RC!E69&lt;&gt;"",'DATA VALIDATION'!E66,"")</f>
        <v/>
      </c>
      <c r="L44" s="24" t="str">
        <f>IF(AC2RC!L69&lt;&gt;"",'DATA VALIDATION'!E66,"")</f>
        <v>STG2</v>
      </c>
      <c r="M44" s="24" t="str">
        <f>IF(AC2RC!S69&lt;&gt;"",'DATA VALIDATION'!E66,"")</f>
        <v/>
      </c>
    </row>
    <row r="45" spans="1:13" x14ac:dyDescent="0.35">
      <c r="A45" s="31" t="str">
        <f>AC2RC!B47</f>
        <v>HT</v>
      </c>
      <c r="B45" s="10" t="s">
        <v>17</v>
      </c>
      <c r="C45" s="9" t="str">
        <f t="shared" si="1"/>
        <v>HTSN</v>
      </c>
      <c r="D45" s="9" t="str">
        <f t="shared" si="2"/>
        <v>HT3</v>
      </c>
      <c r="E45" s="9" t="str">
        <f t="shared" si="3"/>
        <v>HT2</v>
      </c>
      <c r="F45" s="9" t="str">
        <f t="shared" si="4"/>
        <v>HT1</v>
      </c>
      <c r="G45" s="9" t="str">
        <f t="shared" si="5"/>
        <v>HTC</v>
      </c>
      <c r="H45" s="9" t="str">
        <f t="shared" si="6"/>
        <v>HTCS</v>
      </c>
      <c r="I45" s="9" t="str">
        <f t="shared" si="7"/>
        <v>HTCM</v>
      </c>
      <c r="K45" s="24" t="str">
        <f>IF(AC2RC!C67&lt;&gt;"",'DATA VALIDATION'!C64,"")</f>
        <v/>
      </c>
      <c r="L45" s="24" t="str">
        <f>IF(AC2RC!J67&lt;&gt;"",'DATA VALIDATION'!C64,"")</f>
        <v>RSSN</v>
      </c>
      <c r="M45" s="24" t="str">
        <f>IF(AC2RC!Q67&lt;&gt;"",'DATA VALIDATION'!C64,"")</f>
        <v/>
      </c>
    </row>
    <row r="46" spans="1:13" x14ac:dyDescent="0.35">
      <c r="A46" s="31" t="str">
        <f>AC2RC!B48</f>
        <v>IS</v>
      </c>
      <c r="B46" s="10" t="s">
        <v>17</v>
      </c>
      <c r="C46" s="9" t="str">
        <f t="shared" si="1"/>
        <v>ISSN</v>
      </c>
      <c r="D46" s="9" t="str">
        <f t="shared" si="2"/>
        <v>IS3</v>
      </c>
      <c r="E46" s="9" t="str">
        <f t="shared" si="3"/>
        <v>IS2</v>
      </c>
      <c r="F46" s="9" t="str">
        <f t="shared" si="4"/>
        <v>IS1</v>
      </c>
      <c r="G46" s="9" t="str">
        <f t="shared" si="5"/>
        <v>ISC</v>
      </c>
      <c r="H46" s="9" t="str">
        <f t="shared" si="6"/>
        <v>ISCS</v>
      </c>
      <c r="I46" s="9" t="str">
        <f t="shared" si="7"/>
        <v>ISCM</v>
      </c>
      <c r="K46" s="24" t="str">
        <f>IF(AC2RC!D67&lt;&gt;"",'DATA VALIDATION'!D64,"")</f>
        <v/>
      </c>
      <c r="L46" s="24" t="str">
        <f>IF(AC2RC!K67&lt;&gt;"",'DATA VALIDATION'!D64,"")</f>
        <v>RS3</v>
      </c>
      <c r="M46" s="24" t="str">
        <f>IF(AC2RC!R67&lt;&gt;"",'DATA VALIDATION'!D64,"")</f>
        <v/>
      </c>
    </row>
    <row r="47" spans="1:13" x14ac:dyDescent="0.35">
      <c r="A47" s="31" t="str">
        <f>AC2RC!B49</f>
        <v>IT</v>
      </c>
      <c r="B47" s="10" t="s">
        <v>17</v>
      </c>
      <c r="C47" s="9" t="str">
        <f t="shared" si="1"/>
        <v>ITSN</v>
      </c>
      <c r="D47" s="9" t="str">
        <f t="shared" si="2"/>
        <v>IT3</v>
      </c>
      <c r="E47" s="9" t="str">
        <f t="shared" si="3"/>
        <v>IT2</v>
      </c>
      <c r="F47" s="9" t="str">
        <f t="shared" si="4"/>
        <v>IT1</v>
      </c>
      <c r="G47" s="9" t="str">
        <f t="shared" si="5"/>
        <v>ITC</v>
      </c>
      <c r="H47" s="9" t="str">
        <f t="shared" si="6"/>
        <v>ITCS</v>
      </c>
      <c r="I47" s="9" t="str">
        <f t="shared" si="7"/>
        <v>ITCM</v>
      </c>
      <c r="K47" s="24" t="str">
        <f>IF(AC2RC!E67&lt;&gt;"",'DATA VALIDATION'!E64,"")</f>
        <v/>
      </c>
      <c r="L47" s="24" t="str">
        <f>IF(AC2RC!L67&lt;&gt;"",'DATA VALIDATION'!E64,"")</f>
        <v>RS2</v>
      </c>
      <c r="M47" s="24" t="str">
        <f>IF(AC2RC!S67&lt;&gt;"",'DATA VALIDATION'!E64,"")</f>
        <v/>
      </c>
    </row>
    <row r="48" spans="1:13" x14ac:dyDescent="0.35">
      <c r="A48" s="31" t="str">
        <f>AC2RC!B50</f>
        <v>ITS-COM</v>
      </c>
      <c r="B48" s="10" t="s">
        <v>17</v>
      </c>
      <c r="C48" s="9" t="str">
        <f t="shared" si="1"/>
        <v>ITS-COMSN</v>
      </c>
      <c r="D48" s="9" t="str">
        <f t="shared" si="2"/>
        <v>ITS-COM3</v>
      </c>
      <c r="E48" s="9" t="str">
        <f t="shared" si="3"/>
        <v>ITS-COM2</v>
      </c>
      <c r="F48" s="9" t="str">
        <f t="shared" si="4"/>
        <v>ITS-COM1</v>
      </c>
      <c r="G48" s="9" t="str">
        <f t="shared" si="5"/>
        <v>ITS-COMC</v>
      </c>
      <c r="H48" s="9" t="str">
        <f t="shared" si="6"/>
        <v>ITS-COMCS</v>
      </c>
      <c r="I48" s="9" t="str">
        <f t="shared" si="7"/>
        <v>ITS-COMCM</v>
      </c>
      <c r="K48" s="24" t="str">
        <f>IF(AC2RC!F67&lt;&gt;"",'DATA VALIDATION'!F64,"")</f>
        <v/>
      </c>
      <c r="L48" s="24" t="str">
        <f>IF(AC2RC!M67&lt;&gt;"",'DATA VALIDATION'!F64,"")</f>
        <v>RS1</v>
      </c>
      <c r="M48" s="24" t="str">
        <f>IF(AC2RC!T67&lt;&gt;"",'DATA VALIDATION'!F64,"")</f>
        <v/>
      </c>
    </row>
    <row r="49" spans="1:13" x14ac:dyDescent="0.35">
      <c r="A49" s="31" t="str">
        <f>AC2RC!B52</f>
        <v>LN</v>
      </c>
      <c r="B49" s="10" t="s">
        <v>17</v>
      </c>
      <c r="C49" s="9" t="str">
        <f t="shared" si="1"/>
        <v>LNSN</v>
      </c>
      <c r="D49" s="9" t="str">
        <f t="shared" si="2"/>
        <v>LN3</v>
      </c>
      <c r="E49" s="9" t="str">
        <f t="shared" si="3"/>
        <v>LN2</v>
      </c>
      <c r="F49" s="9" t="str">
        <f t="shared" si="4"/>
        <v>LN1</v>
      </c>
      <c r="G49" s="9" t="str">
        <f t="shared" si="5"/>
        <v>LNC</v>
      </c>
      <c r="H49" s="9" t="str">
        <f t="shared" si="6"/>
        <v>LNCS</v>
      </c>
      <c r="I49" s="9" t="str">
        <f t="shared" si="7"/>
        <v>LNCM</v>
      </c>
      <c r="K49" s="24" t="str">
        <f>IF(AC2RC!C65&lt;&gt;"",'DATA VALIDATION'!C62,"")</f>
        <v>RPSN</v>
      </c>
      <c r="L49" s="24" t="str">
        <f>IF(AC2RC!J65&lt;&gt;"",'DATA VALIDATION'!C62,"")</f>
        <v/>
      </c>
      <c r="M49" s="24" t="str">
        <f>IF(AC2RC!Q65&lt;&gt;"",'DATA VALIDATION'!C62,"")</f>
        <v/>
      </c>
    </row>
    <row r="50" spans="1:13" x14ac:dyDescent="0.35">
      <c r="A50" s="31" t="str">
        <f>AC2RC!B53</f>
        <v>LS</v>
      </c>
      <c r="B50" s="10" t="s">
        <v>17</v>
      </c>
      <c r="C50" s="9" t="str">
        <f t="shared" si="1"/>
        <v>LSSN</v>
      </c>
      <c r="D50" s="9" t="str">
        <f t="shared" si="2"/>
        <v>LS3</v>
      </c>
      <c r="E50" s="9" t="str">
        <f t="shared" si="3"/>
        <v>LS2</v>
      </c>
      <c r="F50" s="9" t="str">
        <f t="shared" si="4"/>
        <v>LS1</v>
      </c>
      <c r="G50" s="9" t="str">
        <f t="shared" si="5"/>
        <v>LSC</v>
      </c>
      <c r="H50" s="9" t="str">
        <f t="shared" si="6"/>
        <v>LSCS</v>
      </c>
      <c r="I50" s="9" t="str">
        <f t="shared" si="7"/>
        <v>LSCM</v>
      </c>
      <c r="K50" s="24" t="str">
        <f>IF(AC2RC!D65&lt;&gt;"",'DATA VALIDATION'!D62,"")</f>
        <v>RP3</v>
      </c>
      <c r="L50" s="24" t="str">
        <f>IF(AC2RC!K65&lt;&gt;"",'DATA VALIDATION'!D62,"")</f>
        <v/>
      </c>
      <c r="M50" s="24" t="str">
        <f>IF(AC2RC!R65&lt;&gt;"",'DATA VALIDATION'!D62,"")</f>
        <v/>
      </c>
    </row>
    <row r="51" spans="1:13" x14ac:dyDescent="0.35">
      <c r="A51" s="31" t="str">
        <f>AC2RC!B54</f>
        <v>MA</v>
      </c>
      <c r="B51" s="10" t="s">
        <v>17</v>
      </c>
      <c r="C51" s="9" t="str">
        <f t="shared" si="1"/>
        <v>MASN</v>
      </c>
      <c r="D51" s="9" t="str">
        <f t="shared" si="2"/>
        <v>MA3</v>
      </c>
      <c r="E51" s="9" t="str">
        <f t="shared" si="3"/>
        <v>MA2</v>
      </c>
      <c r="F51" s="9" t="str">
        <f t="shared" si="4"/>
        <v>MA1</v>
      </c>
      <c r="G51" s="9" t="str">
        <f t="shared" si="5"/>
        <v>MAC</v>
      </c>
      <c r="H51" s="9" t="str">
        <f t="shared" si="6"/>
        <v>MACS</v>
      </c>
      <c r="I51" s="9" t="str">
        <f t="shared" si="7"/>
        <v>MACM</v>
      </c>
      <c r="K51" s="24" t="str">
        <f>IF(AC2RC!E65&lt;&gt;"",'DATA VALIDATION'!E62,"")</f>
        <v>RP2</v>
      </c>
      <c r="L51" s="24" t="str">
        <f>IF(AC2RC!L65&lt;&gt;"",'DATA VALIDATION'!E62,"")</f>
        <v/>
      </c>
      <c r="M51" s="24" t="str">
        <f>IF(AC2RC!S65&lt;&gt;"",'DATA VALIDATION'!E62,"")</f>
        <v/>
      </c>
    </row>
    <row r="52" spans="1:13" x14ac:dyDescent="0.35">
      <c r="A52" s="31" t="str">
        <f>AC2RC!B55</f>
        <v>MC</v>
      </c>
      <c r="B52" s="10" t="s">
        <v>17</v>
      </c>
      <c r="C52" s="9" t="str">
        <f t="shared" si="1"/>
        <v>MCSN</v>
      </c>
      <c r="D52" s="9" t="str">
        <f t="shared" si="2"/>
        <v>MC3</v>
      </c>
      <c r="E52" s="9" t="str">
        <f t="shared" si="3"/>
        <v>MC2</v>
      </c>
      <c r="F52" s="9" t="str">
        <f t="shared" si="4"/>
        <v>MC1</v>
      </c>
      <c r="G52" s="9" t="str">
        <f t="shared" si="5"/>
        <v>MCC</v>
      </c>
      <c r="H52" s="9" t="str">
        <f t="shared" si="6"/>
        <v>MCCS</v>
      </c>
      <c r="I52" s="9" t="str">
        <f t="shared" si="7"/>
        <v>MCCM</v>
      </c>
      <c r="K52" s="24" t="str">
        <f>IF(AC2RC!F65&lt;&gt;"",'DATA VALIDATION'!F62,"")</f>
        <v>RP1</v>
      </c>
      <c r="L52" s="24" t="str">
        <f>IF(AC2RC!M65&lt;&gt;"",'DATA VALIDATION'!F62,"")</f>
        <v/>
      </c>
      <c r="M52" s="24" t="str">
        <f>IF(AC2RC!T65&lt;&gt;"",'DATA VALIDATION'!F62,"")</f>
        <v/>
      </c>
    </row>
    <row r="53" spans="1:13" x14ac:dyDescent="0.35">
      <c r="A53" s="31" t="str">
        <f>AC2RC!B56</f>
        <v>MM</v>
      </c>
      <c r="B53" s="10" t="s">
        <v>19</v>
      </c>
      <c r="C53" s="9" t="str">
        <f t="shared" si="1"/>
        <v>MMFN</v>
      </c>
      <c r="D53" s="9" t="str">
        <f t="shared" si="2"/>
        <v>MM3</v>
      </c>
      <c r="E53" s="9" t="str">
        <f t="shared" si="3"/>
        <v>MM2</v>
      </c>
      <c r="F53" s="9" t="str">
        <f t="shared" si="4"/>
        <v>MM1</v>
      </c>
      <c r="G53" s="9" t="str">
        <f t="shared" si="5"/>
        <v>MMC</v>
      </c>
      <c r="H53" s="9" t="str">
        <f t="shared" si="6"/>
        <v>MMCS</v>
      </c>
      <c r="I53" s="9" t="str">
        <f t="shared" si="7"/>
        <v>MMCM</v>
      </c>
      <c r="K53" s="24" t="str">
        <f>IF(AC2RC!D64&lt;&gt;"",'DATA VALIDATION'!D61,"")</f>
        <v>QM3</v>
      </c>
      <c r="L53" s="24" t="str">
        <f>IF(AC2RC!K64&lt;&gt;"",'DATA VALIDATION'!D61,"")</f>
        <v/>
      </c>
      <c r="M53" s="24" t="str">
        <f>IF(AC2RC!R64&lt;&gt;"",'DATA VALIDATION'!D61,"")</f>
        <v>QM3</v>
      </c>
    </row>
    <row r="54" spans="1:13" x14ac:dyDescent="0.35">
      <c r="A54" s="31" t="str">
        <f>AC2RC!B57</f>
        <v>MMA</v>
      </c>
      <c r="B54" s="10" t="s">
        <v>19</v>
      </c>
      <c r="C54" s="9" t="str">
        <f t="shared" si="1"/>
        <v>MMAFN</v>
      </c>
      <c r="D54" s="9" t="str">
        <f t="shared" si="2"/>
        <v>MMA3</v>
      </c>
      <c r="E54" s="9" t="str">
        <f t="shared" si="3"/>
        <v>MMA2</v>
      </c>
      <c r="F54" s="9" t="str">
        <f t="shared" si="4"/>
        <v>MMA1</v>
      </c>
      <c r="G54" s="9" t="str">
        <f t="shared" si="5"/>
        <v>MMAC</v>
      </c>
      <c r="H54" s="9" t="str">
        <f t="shared" si="6"/>
        <v>MMACS</v>
      </c>
      <c r="I54" s="9" t="str">
        <f t="shared" si="7"/>
        <v>MMACM</v>
      </c>
      <c r="K54" s="24" t="str">
        <f>IF(AC2RC!E64&lt;&gt;"",'DATA VALIDATION'!E61,"")</f>
        <v>QM2</v>
      </c>
      <c r="L54" s="24" t="str">
        <f>IF(AC2RC!L64&lt;&gt;"",'DATA VALIDATION'!E61,"")</f>
        <v/>
      </c>
      <c r="M54" s="24" t="str">
        <f>IF(AC2RC!S64&lt;&gt;"",'DATA VALIDATION'!E61,"")</f>
        <v>QM2</v>
      </c>
    </row>
    <row r="55" spans="1:13" x14ac:dyDescent="0.35">
      <c r="A55" s="31" t="str">
        <f>AC2RC!B58</f>
        <v>MN</v>
      </c>
      <c r="B55" s="10" t="s">
        <v>17</v>
      </c>
      <c r="C55" s="9" t="str">
        <f t="shared" si="1"/>
        <v>MNSN</v>
      </c>
      <c r="D55" s="9" t="str">
        <f t="shared" si="2"/>
        <v>MN3</v>
      </c>
      <c r="E55" s="9" t="str">
        <f t="shared" si="3"/>
        <v>MN2</v>
      </c>
      <c r="F55" s="9" t="str">
        <f t="shared" si="4"/>
        <v>MN1</v>
      </c>
      <c r="G55" s="9" t="str">
        <f t="shared" si="5"/>
        <v>MNC</v>
      </c>
      <c r="H55" s="9" t="str">
        <f t="shared" si="6"/>
        <v>MNCS</v>
      </c>
      <c r="I55" s="9" t="str">
        <f t="shared" si="7"/>
        <v>MNCM</v>
      </c>
      <c r="K55" s="24" t="str">
        <f>IF(AC2RC!F64&lt;&gt;"",'DATA VALIDATION'!F61,"")</f>
        <v>QM1</v>
      </c>
      <c r="L55" s="24" t="str">
        <f>IF(AC2RC!M64&lt;&gt;"",'DATA VALIDATION'!F61,"")</f>
        <v>QM1</v>
      </c>
      <c r="M55" s="24" t="str">
        <f>IF(AC2RC!T64&lt;&gt;"",'DATA VALIDATION'!F61,"")</f>
        <v>QM1</v>
      </c>
    </row>
    <row r="56" spans="1:13" x14ac:dyDescent="0.35">
      <c r="A56" s="31" t="str">
        <f>AC2RC!B59</f>
        <v>MR</v>
      </c>
      <c r="B56" s="10" t="s">
        <v>19</v>
      </c>
      <c r="C56" s="9" t="str">
        <f t="shared" si="1"/>
        <v>MRFN</v>
      </c>
      <c r="D56" s="9" t="str">
        <f t="shared" si="2"/>
        <v>MR3</v>
      </c>
      <c r="E56" s="9" t="str">
        <f t="shared" si="3"/>
        <v>MR2</v>
      </c>
      <c r="F56" s="9" t="str">
        <f t="shared" si="4"/>
        <v>MR1</v>
      </c>
      <c r="G56" s="9" t="str">
        <f t="shared" si="5"/>
        <v>MRC</v>
      </c>
      <c r="H56" s="9" t="str">
        <f t="shared" si="6"/>
        <v>MRCS</v>
      </c>
      <c r="I56" s="9" t="str">
        <f t="shared" si="7"/>
        <v>MRCM</v>
      </c>
      <c r="K56" s="24" t="str">
        <f>IF(AC2RC!C63&lt;&gt;"",'DATA VALIDATION'!C60,"")</f>
        <v>PSSN</v>
      </c>
      <c r="L56" s="24" t="str">
        <f>IF(AC2RC!J63&lt;&gt;"",'DATA VALIDATION'!C60,"")</f>
        <v>PSSN</v>
      </c>
      <c r="M56" s="24" t="str">
        <f>IF(AC2RC!Q63&lt;&gt;"",'DATA VALIDATION'!C60,"")</f>
        <v/>
      </c>
    </row>
    <row r="57" spans="1:13" x14ac:dyDescent="0.35">
      <c r="A57" s="31" t="str">
        <f>AC2RC!B60</f>
        <v>ND</v>
      </c>
      <c r="B57" s="10" t="s">
        <v>17</v>
      </c>
      <c r="C57" s="9" t="str">
        <f t="shared" si="1"/>
        <v>NDSN</v>
      </c>
      <c r="D57" s="9" t="str">
        <f t="shared" si="2"/>
        <v>ND3</v>
      </c>
      <c r="E57" s="9" t="str">
        <f t="shared" si="3"/>
        <v>ND2</v>
      </c>
      <c r="F57" s="9" t="str">
        <f t="shared" si="4"/>
        <v>ND1</v>
      </c>
      <c r="G57" s="9" t="str">
        <f t="shared" si="5"/>
        <v>NDC</v>
      </c>
      <c r="H57" s="9" t="str">
        <f t="shared" si="6"/>
        <v>NDCS</v>
      </c>
      <c r="I57" s="9" t="str">
        <f t="shared" si="7"/>
        <v>NDCM</v>
      </c>
      <c r="K57" s="24" t="str">
        <f>IF(AC2RC!D63&lt;&gt;"",'DATA VALIDATION'!D60,"")</f>
        <v>PS3</v>
      </c>
      <c r="L57" s="24" t="str">
        <f>IF(AC2RC!K63&lt;&gt;"",'DATA VALIDATION'!D60,"")</f>
        <v>PS3</v>
      </c>
      <c r="M57" s="24" t="str">
        <f>IF(AC2RC!R63&lt;&gt;"",'DATA VALIDATION'!D60,"")</f>
        <v/>
      </c>
    </row>
    <row r="58" spans="1:13" x14ac:dyDescent="0.35">
      <c r="A58" s="31" t="str">
        <f>AC2RC!B61</f>
        <v>OS</v>
      </c>
      <c r="B58" s="10" t="s">
        <v>17</v>
      </c>
      <c r="C58" s="9" t="str">
        <f t="shared" si="1"/>
        <v>OSSN</v>
      </c>
      <c r="D58" s="9" t="str">
        <f t="shared" si="2"/>
        <v>OS3</v>
      </c>
      <c r="E58" s="9" t="str">
        <f t="shared" si="3"/>
        <v>OS2</v>
      </c>
      <c r="F58" s="9" t="str">
        <f t="shared" si="4"/>
        <v>OS1</v>
      </c>
      <c r="G58" s="9" t="str">
        <f t="shared" si="5"/>
        <v>OSC</v>
      </c>
      <c r="H58" s="9" t="str">
        <f t="shared" si="6"/>
        <v>OSCS</v>
      </c>
      <c r="I58" s="9" t="str">
        <f t="shared" si="7"/>
        <v>OSCM</v>
      </c>
      <c r="K58" s="24" t="str">
        <f>IF(AC2RC!E63&lt;&gt;"",'DATA VALIDATION'!E60,"")</f>
        <v>PS2</v>
      </c>
      <c r="L58" s="24" t="str">
        <f>IF(AC2RC!L63&lt;&gt;"",'DATA VALIDATION'!E60,"")</f>
        <v>PS2</v>
      </c>
      <c r="M58" s="24" t="str">
        <f>IF(AC2RC!S63&lt;&gt;"",'DATA VALIDATION'!E60,"")</f>
        <v/>
      </c>
    </row>
    <row r="59" spans="1:13" x14ac:dyDescent="0.35">
      <c r="A59" s="31" t="str">
        <f>AC2RC!B62</f>
        <v>PR</v>
      </c>
      <c r="B59" s="10" t="s">
        <v>16</v>
      </c>
      <c r="C59" s="9" t="str">
        <f t="shared" si="1"/>
        <v>PRAN</v>
      </c>
      <c r="D59" s="9" t="str">
        <f t="shared" si="2"/>
        <v>PR3</v>
      </c>
      <c r="E59" s="9" t="str">
        <f t="shared" si="3"/>
        <v>PR2</v>
      </c>
      <c r="F59" s="9" t="str">
        <f t="shared" si="4"/>
        <v>PR1</v>
      </c>
      <c r="G59" s="9" t="str">
        <f t="shared" si="5"/>
        <v>PRC</v>
      </c>
      <c r="H59" s="9" t="str">
        <f t="shared" si="6"/>
        <v>PRCS</v>
      </c>
      <c r="I59" s="9" t="str">
        <f t="shared" si="7"/>
        <v>PRCM</v>
      </c>
      <c r="K59" s="24" t="str">
        <f>IF(AC2RC!F63&lt;&gt;"",'DATA VALIDATION'!F60,"")</f>
        <v>PS1</v>
      </c>
      <c r="L59" s="24" t="str">
        <f>IF(AC2RC!M63&lt;&gt;"",'DATA VALIDATION'!F60,"")</f>
        <v>PS1</v>
      </c>
      <c r="M59" s="24" t="str">
        <f>IF(AC2RC!T63&lt;&gt;"",'DATA VALIDATION'!F60,"")</f>
        <v/>
      </c>
    </row>
    <row r="60" spans="1:13" x14ac:dyDescent="0.35">
      <c r="A60" s="31" t="str">
        <f>AC2RC!B63</f>
        <v>PS</v>
      </c>
      <c r="B60" s="10" t="s">
        <v>17</v>
      </c>
      <c r="C60" s="9" t="str">
        <f t="shared" si="1"/>
        <v>PSSN</v>
      </c>
      <c r="D60" s="9" t="str">
        <f t="shared" si="2"/>
        <v>PS3</v>
      </c>
      <c r="E60" s="9" t="str">
        <f t="shared" si="3"/>
        <v>PS2</v>
      </c>
      <c r="F60" s="9" t="str">
        <f t="shared" si="4"/>
        <v>PS1</v>
      </c>
      <c r="G60" s="9" t="str">
        <f t="shared" si="5"/>
        <v>PSC</v>
      </c>
      <c r="H60" s="9" t="str">
        <f t="shared" si="6"/>
        <v>PSCS</v>
      </c>
      <c r="I60" s="9" t="str">
        <f t="shared" si="7"/>
        <v>PSCM</v>
      </c>
      <c r="K60" s="24" t="str">
        <f>IF(AC2RC!H62&lt;&gt;"",'DATA VALIDATION'!H59,"")</f>
        <v/>
      </c>
      <c r="L60" s="24" t="str">
        <f>IF(AC2RC!O62&lt;&gt;"",'DATA VALIDATION'!H59,"")</f>
        <v>PRCS</v>
      </c>
      <c r="M60" s="24" t="str">
        <f>IF(AC2RC!V62&lt;&gt;"",'DATA VALIDATION'!H59,"")</f>
        <v/>
      </c>
    </row>
    <row r="61" spans="1:13" x14ac:dyDescent="0.35">
      <c r="A61" s="31" t="str">
        <f>AC2RC!B64</f>
        <v>QM</v>
      </c>
      <c r="B61" s="10" t="s">
        <v>17</v>
      </c>
      <c r="C61" s="9" t="str">
        <f t="shared" si="1"/>
        <v>QMSN</v>
      </c>
      <c r="D61" s="9" t="str">
        <f t="shared" si="2"/>
        <v>QM3</v>
      </c>
      <c r="E61" s="9" t="str">
        <f t="shared" si="3"/>
        <v>QM2</v>
      </c>
      <c r="F61" s="9" t="str">
        <f t="shared" si="4"/>
        <v>QM1</v>
      </c>
      <c r="G61" s="9" t="str">
        <f t="shared" si="5"/>
        <v>QMC</v>
      </c>
      <c r="H61" s="9" t="str">
        <f t="shared" si="6"/>
        <v>QMCS</v>
      </c>
      <c r="I61" s="9" t="str">
        <f t="shared" si="7"/>
        <v>QMCM</v>
      </c>
      <c r="K61" s="24" t="str">
        <f>IF(AC2RC!I62&lt;&gt;"",'DATA VALIDATION'!I59,"")</f>
        <v/>
      </c>
      <c r="L61" s="24" t="str">
        <f>IF(AC2RC!P62&lt;&gt;"",'DATA VALIDATION'!I59,"")</f>
        <v>PRCM</v>
      </c>
      <c r="M61" s="24" t="str">
        <f>IF(AC2RC!W62&lt;&gt;"",'DATA VALIDATION'!I59,"")</f>
        <v/>
      </c>
    </row>
    <row r="62" spans="1:13" x14ac:dyDescent="0.35">
      <c r="A62" s="31" t="str">
        <f>AC2RC!B65</f>
        <v>RP</v>
      </c>
      <c r="B62" s="10" t="s">
        <v>17</v>
      </c>
      <c r="C62" s="9" t="str">
        <f t="shared" si="1"/>
        <v>RPSN</v>
      </c>
      <c r="D62" s="9" t="str">
        <f t="shared" si="2"/>
        <v>RP3</v>
      </c>
      <c r="E62" s="9" t="str">
        <f t="shared" si="3"/>
        <v>RP2</v>
      </c>
      <c r="F62" s="9" t="str">
        <f t="shared" si="4"/>
        <v>RP1</v>
      </c>
      <c r="G62" s="9" t="str">
        <f t="shared" si="5"/>
        <v>RPC</v>
      </c>
      <c r="H62" s="9" t="str">
        <f t="shared" si="6"/>
        <v>RPCS</v>
      </c>
      <c r="I62" s="9" t="str">
        <f t="shared" si="7"/>
        <v>RPCM</v>
      </c>
      <c r="K62" s="24" t="str">
        <f>IF(AC2RC!G62&lt;&gt;"",'DATA VALIDATION'!G59,"")</f>
        <v/>
      </c>
      <c r="L62" s="24" t="str">
        <f>IF(AC2RC!N62&lt;&gt;"",'DATA VALIDATION'!G59,"")</f>
        <v>PRC</v>
      </c>
      <c r="M62" s="24" t="str">
        <f>IF(AC2RC!U62&lt;&gt;"",'DATA VALIDATION'!G59,"")</f>
        <v/>
      </c>
    </row>
    <row r="63" spans="1:13" x14ac:dyDescent="0.35">
      <c r="A63" s="31" t="str">
        <f>AC2RC!B66</f>
        <v>SB</v>
      </c>
      <c r="B63" s="10" t="s">
        <v>17</v>
      </c>
      <c r="C63" s="9" t="str">
        <f t="shared" si="1"/>
        <v>SBSN</v>
      </c>
      <c r="D63" s="9" t="str">
        <f t="shared" si="2"/>
        <v>SB3</v>
      </c>
      <c r="E63" s="9" t="str">
        <f t="shared" si="3"/>
        <v>SB2</v>
      </c>
      <c r="F63" s="9" t="str">
        <f t="shared" si="4"/>
        <v>SB1</v>
      </c>
      <c r="G63" s="9" t="str">
        <f t="shared" si="5"/>
        <v>SBC</v>
      </c>
      <c r="H63" s="9" t="str">
        <f t="shared" si="6"/>
        <v>SBCS</v>
      </c>
      <c r="I63" s="9" t="str">
        <f t="shared" si="7"/>
        <v>SBCM</v>
      </c>
      <c r="K63" s="24" t="str">
        <f>IF(AC2RC!C62&lt;&gt;"",'DATA VALIDATION'!C59,"")</f>
        <v>PRAN</v>
      </c>
      <c r="L63" s="24" t="str">
        <f>IF(AC2RC!J62&lt;&gt;"",'DATA VALIDATION'!C59,"")</f>
        <v>PRAN</v>
      </c>
      <c r="M63" s="24" t="str">
        <f>IF(AC2RC!Q62&lt;&gt;"",'DATA VALIDATION'!C59,"")</f>
        <v/>
      </c>
    </row>
    <row r="64" spans="1:13" x14ac:dyDescent="0.35">
      <c r="A64" s="31" t="str">
        <f>AC2RC!B67</f>
        <v>RS</v>
      </c>
      <c r="B64" s="10" t="s">
        <v>17</v>
      </c>
      <c r="C64" s="9" t="str">
        <f t="shared" si="1"/>
        <v>RSSN</v>
      </c>
      <c r="D64" s="9" t="str">
        <f t="shared" si="2"/>
        <v>RS3</v>
      </c>
      <c r="E64" s="9" t="str">
        <f t="shared" si="3"/>
        <v>RS2</v>
      </c>
      <c r="F64" s="9" t="str">
        <f t="shared" si="4"/>
        <v>RS1</v>
      </c>
      <c r="G64" s="9" t="str">
        <f t="shared" si="5"/>
        <v>RSC</v>
      </c>
      <c r="H64" s="9" t="str">
        <f t="shared" si="6"/>
        <v>RSCS</v>
      </c>
      <c r="I64" s="9" t="str">
        <f t="shared" si="7"/>
        <v>RSCM</v>
      </c>
      <c r="K64" s="24" t="str">
        <f>IF(AC2RC!D62&lt;&gt;"",'DATA VALIDATION'!D59,"")</f>
        <v>PR3</v>
      </c>
      <c r="L64" s="24" t="str">
        <f>IF(AC2RC!K62&lt;&gt;"",'DATA VALIDATION'!D59,"")</f>
        <v>PR3</v>
      </c>
      <c r="M64" s="24" t="str">
        <f>IF(AC2RC!R62&lt;&gt;"",'DATA VALIDATION'!D59,"")</f>
        <v/>
      </c>
    </row>
    <row r="65" spans="1:13" x14ac:dyDescent="0.35">
      <c r="A65" s="31" t="str">
        <f>AC2RC!B68</f>
        <v>SO</v>
      </c>
      <c r="B65" s="10" t="s">
        <v>17</v>
      </c>
      <c r="C65" s="9" t="str">
        <f t="shared" si="1"/>
        <v>SOSN</v>
      </c>
      <c r="D65" s="9" t="str">
        <f t="shared" si="2"/>
        <v>SO3</v>
      </c>
      <c r="E65" s="9" t="str">
        <f t="shared" si="3"/>
        <v>SO2</v>
      </c>
      <c r="F65" s="9" t="str">
        <f t="shared" si="4"/>
        <v>SO1</v>
      </c>
      <c r="G65" s="9" t="str">
        <f t="shared" si="5"/>
        <v>SOC</v>
      </c>
      <c r="H65" s="9" t="str">
        <f t="shared" si="6"/>
        <v>SOCS</v>
      </c>
      <c r="I65" s="9" t="str">
        <f t="shared" si="7"/>
        <v>SOCM</v>
      </c>
      <c r="K65" s="24" t="str">
        <f>IF(AC2RC!E62&lt;&gt;"",'DATA VALIDATION'!E59,"")</f>
        <v>PR2</v>
      </c>
      <c r="L65" s="24" t="str">
        <f>IF(AC2RC!L62&lt;&gt;"",'DATA VALIDATION'!E59,"")</f>
        <v>PR2</v>
      </c>
      <c r="M65" s="24" t="str">
        <f>IF(AC2RC!S62&lt;&gt;"",'DATA VALIDATION'!E59,"")</f>
        <v/>
      </c>
    </row>
    <row r="66" spans="1:13" x14ac:dyDescent="0.35">
      <c r="A66" s="31" t="str">
        <f>AC2RC!B69</f>
        <v>STG</v>
      </c>
      <c r="B66" s="10" t="s">
        <v>17</v>
      </c>
      <c r="C66" s="9" t="str">
        <f t="shared" si="1"/>
        <v>STGSN</v>
      </c>
      <c r="D66" s="9" t="str">
        <f t="shared" si="2"/>
        <v>STG3</v>
      </c>
      <c r="E66" s="9" t="str">
        <f t="shared" si="3"/>
        <v>STG2</v>
      </c>
      <c r="F66" s="9" t="str">
        <f t="shared" si="4"/>
        <v>STG1</v>
      </c>
      <c r="G66" s="9" t="str">
        <f t="shared" si="5"/>
        <v>STGC</v>
      </c>
      <c r="H66" s="9" t="str">
        <f t="shared" si="6"/>
        <v>STGCS</v>
      </c>
      <c r="I66" s="9" t="str">
        <f t="shared" si="7"/>
        <v>STGCM</v>
      </c>
      <c r="K66" s="24" t="str">
        <f>IF(AC2RC!F62&lt;&gt;"",'DATA VALIDATION'!F59,"")</f>
        <v>PR1</v>
      </c>
      <c r="L66" s="24" t="str">
        <f>IF(AC2RC!M62&lt;&gt;"",'DATA VALIDATION'!F59,"")</f>
        <v>PR1</v>
      </c>
      <c r="M66" s="24" t="str">
        <f>IF(AC2RC!T62&lt;&gt;"",'DATA VALIDATION'!F59,"")</f>
        <v/>
      </c>
    </row>
    <row r="67" spans="1:13" x14ac:dyDescent="0.35">
      <c r="A67" s="31" t="str">
        <f>AC2RC!B70</f>
        <v>STS</v>
      </c>
      <c r="B67" s="10" t="s">
        <v>17</v>
      </c>
      <c r="C67" s="9" t="str">
        <f t="shared" si="1"/>
        <v>STSSN</v>
      </c>
      <c r="D67" s="9" t="str">
        <f t="shared" si="2"/>
        <v>STS3</v>
      </c>
      <c r="E67" s="9" t="str">
        <f t="shared" si="3"/>
        <v>STS2</v>
      </c>
      <c r="F67" s="9" t="str">
        <f t="shared" si="4"/>
        <v>STS1</v>
      </c>
      <c r="G67" s="9" t="str">
        <f t="shared" si="5"/>
        <v>STSC</v>
      </c>
      <c r="H67" s="9" t="str">
        <f t="shared" si="6"/>
        <v>STSCS</v>
      </c>
      <c r="I67" s="9" t="str">
        <f t="shared" si="7"/>
        <v>STSCM</v>
      </c>
      <c r="K67" s="24" t="str">
        <f>IF(AC2RC!D61&lt;&gt;"",'DATA VALIDATION'!D58,"")</f>
        <v>OS3</v>
      </c>
      <c r="L67" s="24" t="str">
        <f>IF(AC2RC!K61&lt;&gt;"",'DATA VALIDATION'!D58,"")</f>
        <v>OS3</v>
      </c>
      <c r="M67" s="24" t="str">
        <f>IF(AC2RC!R61&lt;&gt;"",'DATA VALIDATION'!D58,"")</f>
        <v>OS3</v>
      </c>
    </row>
    <row r="68" spans="1:13" x14ac:dyDescent="0.35">
      <c r="A68" s="31" t="str">
        <f>AC2RC!B71</f>
        <v>SW</v>
      </c>
      <c r="B68" s="10" t="s">
        <v>18</v>
      </c>
      <c r="C68" s="9" t="str">
        <f t="shared" si="1"/>
        <v>SWCN</v>
      </c>
      <c r="D68" s="9" t="str">
        <f t="shared" si="2"/>
        <v>SW3</v>
      </c>
      <c r="E68" s="9" t="str">
        <f t="shared" si="3"/>
        <v>SW2</v>
      </c>
      <c r="F68" s="9" t="str">
        <f t="shared" si="4"/>
        <v>SW1</v>
      </c>
      <c r="G68" s="9" t="str">
        <f t="shared" si="5"/>
        <v>SWC</v>
      </c>
      <c r="H68" s="9" t="str">
        <f t="shared" si="6"/>
        <v>SWCS</v>
      </c>
      <c r="I68" s="9" t="str">
        <f t="shared" si="7"/>
        <v>SWCM</v>
      </c>
      <c r="K68" s="24" t="str">
        <f>IF(AC2RC!E61&lt;&gt;"",'DATA VALIDATION'!E58,"")</f>
        <v>OS2</v>
      </c>
      <c r="L68" s="24" t="str">
        <f>IF(AC2RC!L61&lt;&gt;"",'DATA VALIDATION'!E58,"")</f>
        <v>OS2</v>
      </c>
      <c r="M68" s="24" t="str">
        <f>IF(AC2RC!S61&lt;&gt;"",'DATA VALIDATION'!E58,"")</f>
        <v>OS2</v>
      </c>
    </row>
    <row r="69" spans="1:13" x14ac:dyDescent="0.35">
      <c r="A69" s="31" t="str">
        <f>AC2RC!B72</f>
        <v>TM</v>
      </c>
      <c r="B69" s="10" t="s">
        <v>17</v>
      </c>
      <c r="C69" s="9" t="str">
        <f t="shared" ref="C69:C71" si="8">A69&amp;B69</f>
        <v>TMSN</v>
      </c>
      <c r="D69" s="9" t="str">
        <f t="shared" ref="D69:D71" si="9">A69&amp;"3"</f>
        <v>TM3</v>
      </c>
      <c r="E69" s="9" t="str">
        <f t="shared" ref="E69:E71" si="10">A69&amp;"2"</f>
        <v>TM2</v>
      </c>
      <c r="F69" s="9" t="str">
        <f t="shared" ref="F69:F71" si="11">A69&amp;"1"</f>
        <v>TM1</v>
      </c>
      <c r="G69" s="9" t="str">
        <f t="shared" ref="G69:G71" si="12">A69&amp;"C"</f>
        <v>TMC</v>
      </c>
      <c r="H69" s="9" t="str">
        <f t="shared" ref="H69:H71" si="13">A69&amp;"CS"</f>
        <v>TMCS</v>
      </c>
      <c r="I69" s="9" t="str">
        <f t="shared" ref="I69:I71" si="14">A69&amp;"CM"</f>
        <v>TMCM</v>
      </c>
      <c r="K69" s="24" t="str">
        <f>IF(AC2RC!D59&lt;&gt;"",'DATA VALIDATION'!D56,"")</f>
        <v>MR3</v>
      </c>
      <c r="L69" s="24" t="str">
        <f>IF(AC2RC!K59&lt;&gt;"",'DATA VALIDATION'!D56,"")</f>
        <v/>
      </c>
      <c r="M69" s="24" t="str">
        <f>IF(AC2RC!R59&lt;&gt;"",'DATA VALIDATION'!D56,"")</f>
        <v>MR3</v>
      </c>
    </row>
    <row r="70" spans="1:13" x14ac:dyDescent="0.35">
      <c r="A70" s="31" t="str">
        <f>AC2RC!B73</f>
        <v>UT</v>
      </c>
      <c r="B70" s="10" t="s">
        <v>18</v>
      </c>
      <c r="C70" s="9" t="str">
        <f t="shared" si="8"/>
        <v>UTCN</v>
      </c>
      <c r="D70" s="9" t="str">
        <f t="shared" si="9"/>
        <v>UT3</v>
      </c>
      <c r="E70" s="9" t="str">
        <f t="shared" si="10"/>
        <v>UT2</v>
      </c>
      <c r="F70" s="9" t="str">
        <f t="shared" si="11"/>
        <v>UT1</v>
      </c>
      <c r="G70" s="9" t="str">
        <f t="shared" si="12"/>
        <v>UTC</v>
      </c>
      <c r="H70" s="9" t="str">
        <f t="shared" si="13"/>
        <v>UTCS</v>
      </c>
      <c r="I70" s="9" t="str">
        <f t="shared" si="14"/>
        <v>UTCM</v>
      </c>
      <c r="K70" s="24" t="str">
        <f>IF(AC2RC!F59&lt;&gt;"",'DATA VALIDATION'!F56,"")</f>
        <v>MR1</v>
      </c>
      <c r="L70" s="24" t="str">
        <f>IF(AC2RC!M59&lt;&gt;"",'DATA VALIDATION'!F56,"")</f>
        <v/>
      </c>
      <c r="M70" s="24" t="str">
        <f>IF(AC2RC!T59&lt;&gt;"",'DATA VALIDATION'!F56,"")</f>
        <v>MR1</v>
      </c>
    </row>
    <row r="71" spans="1:13" x14ac:dyDescent="0.35">
      <c r="A71" s="31" t="str">
        <f>AC2RC!B74</f>
        <v>YN</v>
      </c>
      <c r="B71" s="10" t="s">
        <v>17</v>
      </c>
      <c r="C71" s="9" t="str">
        <f t="shared" si="8"/>
        <v>YNSN</v>
      </c>
      <c r="D71" s="9" t="str">
        <f t="shared" si="9"/>
        <v>YN3</v>
      </c>
      <c r="E71" s="9" t="str">
        <f t="shared" si="10"/>
        <v>YN2</v>
      </c>
      <c r="F71" s="9" t="str">
        <f t="shared" si="11"/>
        <v>YN1</v>
      </c>
      <c r="G71" s="9" t="str">
        <f t="shared" si="12"/>
        <v>YNC</v>
      </c>
      <c r="H71" s="9" t="str">
        <f t="shared" si="13"/>
        <v>YNCS</v>
      </c>
      <c r="I71" s="9" t="str">
        <f t="shared" si="14"/>
        <v>YNCM</v>
      </c>
      <c r="K71" s="24" t="str">
        <f>IF(AC2RC!D56&lt;&gt;"",'DATA VALIDATION'!D53,"")</f>
        <v>MM3</v>
      </c>
      <c r="L71" s="24" t="str">
        <f>IF(AC2RC!K56&lt;&gt;"",'DATA VALIDATION'!D53,"")</f>
        <v/>
      </c>
      <c r="M71" s="24" t="str">
        <f>IF(AC2RC!R56&lt;&gt;"",'DATA VALIDATION'!D53,"")</f>
        <v>MM3</v>
      </c>
    </row>
    <row r="72" spans="1:13" x14ac:dyDescent="0.35">
      <c r="K72" s="24" t="str">
        <f>IF(AC2RC!E56&lt;&gt;"",'DATA VALIDATION'!E53,"")</f>
        <v>MM2</v>
      </c>
      <c r="L72" s="24" t="str">
        <f>IF(AC2RC!L56&lt;&gt;"",'DATA VALIDATION'!E53,"")</f>
        <v/>
      </c>
      <c r="M72" s="24" t="str">
        <f>IF(AC2RC!S56&lt;&gt;"",'DATA VALIDATION'!E53,"")</f>
        <v>MM2</v>
      </c>
    </row>
    <row r="73" spans="1:13" x14ac:dyDescent="0.35">
      <c r="K73" s="24" t="str">
        <f>IF(AC2RC!F56&lt;&gt;"",'DATA VALIDATION'!F53,"")</f>
        <v>MM1</v>
      </c>
      <c r="L73" s="24" t="str">
        <f>IF(AC2RC!M56&lt;&gt;"",'DATA VALIDATION'!F53,"")</f>
        <v>MM1</v>
      </c>
      <c r="M73" s="24" t="str">
        <f>IF(AC2RC!T56&lt;&gt;"",'DATA VALIDATION'!F53,"")</f>
        <v>MM1</v>
      </c>
    </row>
    <row r="74" spans="1:13" x14ac:dyDescent="0.35">
      <c r="K74" s="24" t="str">
        <f>IF(AC2RC!C55&lt;&gt;"",'DATA VALIDATION'!C52,"")</f>
        <v/>
      </c>
      <c r="L74" s="24" t="str">
        <f>IF(AC2RC!J55&lt;&gt;"",'DATA VALIDATION'!C52,"")</f>
        <v/>
      </c>
      <c r="M74" s="24" t="str">
        <f>IF(AC2RC!Q55&lt;&gt;"",'DATA VALIDATION'!C52,"")</f>
        <v/>
      </c>
    </row>
    <row r="75" spans="1:13" x14ac:dyDescent="0.35">
      <c r="K75" s="24" t="str">
        <f>IF(AC2RC!D55&lt;&gt;"",'DATA VALIDATION'!D52,"")</f>
        <v>MC3</v>
      </c>
      <c r="L75" s="24" t="str">
        <f>IF(AC2RC!K55&lt;&gt;"",'DATA VALIDATION'!D52,"")</f>
        <v/>
      </c>
      <c r="M75" s="24" t="str">
        <f>IF(AC2RC!R55&lt;&gt;"",'DATA VALIDATION'!D52,"")</f>
        <v/>
      </c>
    </row>
    <row r="76" spans="1:13" x14ac:dyDescent="0.35">
      <c r="K76" s="24" t="str">
        <f>IF(AC2RC!E55&lt;&gt;"",'DATA VALIDATION'!E52,"")</f>
        <v>MC2</v>
      </c>
      <c r="L76" s="24" t="str">
        <f>IF(AC2RC!L55&lt;&gt;"",'DATA VALIDATION'!E52,"")</f>
        <v/>
      </c>
      <c r="M76" s="24" t="str">
        <f>IF(AC2RC!S55&lt;&gt;"",'DATA VALIDATION'!E52,"")</f>
        <v/>
      </c>
    </row>
    <row r="77" spans="1:13" x14ac:dyDescent="0.35">
      <c r="K77" s="24" t="str">
        <f>IF(AC2RC!F55&lt;&gt;"",'DATA VALIDATION'!F52,"")</f>
        <v>MC1</v>
      </c>
      <c r="L77" s="24" t="str">
        <f>IF(AC2RC!M55&lt;&gt;"",'DATA VALIDATION'!F52,"")</f>
        <v/>
      </c>
      <c r="M77" s="24" t="str">
        <f>IF(AC2RC!T55&lt;&gt;"",'DATA VALIDATION'!F52,"")</f>
        <v/>
      </c>
    </row>
    <row r="78" spans="1:13" x14ac:dyDescent="0.35">
      <c r="K78" s="24" t="str">
        <f>IF(AC2RC!C54&lt;&gt;"",'DATA VALIDATION'!C51,"")</f>
        <v>MASN</v>
      </c>
      <c r="L78" s="24" t="str">
        <f>IF(AC2RC!J54&lt;&gt;"",'DATA VALIDATION'!C51,"")</f>
        <v>MASN</v>
      </c>
      <c r="M78" s="24" t="str">
        <f>IF(AC2RC!Q54&lt;&gt;"",'DATA VALIDATION'!C51,"")</f>
        <v>MASN</v>
      </c>
    </row>
    <row r="79" spans="1:13" x14ac:dyDescent="0.35">
      <c r="K79" s="24" t="str">
        <f>IF(AC2RC!D54&lt;&gt;"",'DATA VALIDATION'!D51,"")</f>
        <v>MA3</v>
      </c>
      <c r="L79" s="24" t="str">
        <f>IF(AC2RC!K54&lt;&gt;"",'DATA VALIDATION'!D51,"")</f>
        <v>MA3</v>
      </c>
      <c r="M79" s="24" t="str">
        <f>IF(AC2RC!R54&lt;&gt;"",'DATA VALIDATION'!D51,"")</f>
        <v>MA3</v>
      </c>
    </row>
    <row r="80" spans="1:13" x14ac:dyDescent="0.35">
      <c r="K80" s="24" t="str">
        <f>IF(AC2RC!E54&lt;&gt;"",'DATA VALIDATION'!E51,"")</f>
        <v>MA2</v>
      </c>
      <c r="L80" s="24" t="str">
        <f>IF(AC2RC!L54&lt;&gt;"",'DATA VALIDATION'!E51,"")</f>
        <v>MA2</v>
      </c>
      <c r="M80" s="24" t="str">
        <f>IF(AC2RC!S54&lt;&gt;"",'DATA VALIDATION'!E51,"")</f>
        <v>MA2</v>
      </c>
    </row>
    <row r="81" spans="11:13" x14ac:dyDescent="0.35">
      <c r="K81" s="24" t="str">
        <f>IF(AC2RC!F54&lt;&gt;"",'DATA VALIDATION'!F51,"")</f>
        <v>MA1</v>
      </c>
      <c r="L81" s="24" t="str">
        <f>IF(AC2RC!M54&lt;&gt;"",'DATA VALIDATION'!F51,"")</f>
        <v>MA1</v>
      </c>
      <c r="M81" s="24" t="str">
        <f>IF(AC2RC!T54&lt;&gt;"",'DATA VALIDATION'!F51,"")</f>
        <v/>
      </c>
    </row>
    <row r="82" spans="11:13" x14ac:dyDescent="0.35">
      <c r="K82" s="24" t="str">
        <f>IF(AC2RC!E47&lt;&gt;"",'DATA VALIDATION'!E45,"")</f>
        <v>HT2</v>
      </c>
      <c r="L82" s="24" t="str">
        <f>IF(AC2RC!L47&lt;&gt;"",'DATA VALIDATION'!E45,"")</f>
        <v>HT2</v>
      </c>
      <c r="M82" s="24" t="str">
        <f>IF(AC2RC!S47&lt;&gt;"",'DATA VALIDATION'!E45,"")</f>
        <v>HT2</v>
      </c>
    </row>
    <row r="83" spans="11:13" x14ac:dyDescent="0.35">
      <c r="K83" s="24" t="str">
        <f>IF(AC2RC!C46&lt;&gt;"",'DATA VALIDATION'!C44,"")</f>
        <v>HMHN</v>
      </c>
      <c r="L83" s="24" t="str">
        <f>IF(AC2RC!J46&lt;&gt;"",'DATA VALIDATION'!C44,"")</f>
        <v>HMHN</v>
      </c>
      <c r="M83" s="24" t="str">
        <f>IF(AC2RC!Q46&lt;&gt;"",'DATA VALIDATION'!C44,"")</f>
        <v/>
      </c>
    </row>
    <row r="84" spans="11:13" x14ac:dyDescent="0.35">
      <c r="K84" s="24" t="str">
        <f>IF(AC2RC!D46&lt;&gt;"",'DATA VALIDATION'!D44,"")</f>
        <v>HM3</v>
      </c>
      <c r="L84" s="24" t="str">
        <f>IF(AC2RC!K46&lt;&gt;"",'DATA VALIDATION'!D44,"")</f>
        <v>HM3</v>
      </c>
      <c r="M84" s="24" t="str">
        <f>IF(AC2RC!R46&lt;&gt;"",'DATA VALIDATION'!D44,"")</f>
        <v/>
      </c>
    </row>
    <row r="85" spans="11:13" x14ac:dyDescent="0.35">
      <c r="K85" s="24" t="str">
        <f>IF(AC2RC!E46&lt;&gt;"",'DATA VALIDATION'!E44,"")</f>
        <v>HM2</v>
      </c>
      <c r="L85" s="24" t="str">
        <f>IF(AC2RC!L46&lt;&gt;"",'DATA VALIDATION'!E44,"")</f>
        <v>HM2</v>
      </c>
      <c r="M85" s="24" t="str">
        <f>IF(AC2RC!S46&lt;&gt;"",'DATA VALIDATION'!E44,"")</f>
        <v/>
      </c>
    </row>
    <row r="86" spans="11:13" x14ac:dyDescent="0.35">
      <c r="K86" s="24" t="str">
        <f>IF(AC2RC!F46&lt;&gt;"",'DATA VALIDATION'!F44,"")</f>
        <v>HM1</v>
      </c>
      <c r="L86" s="24" t="str">
        <f>IF(AC2RC!M46&lt;&gt;"",'DATA VALIDATION'!F44,"")</f>
        <v>HM1</v>
      </c>
      <c r="M86" s="24" t="str">
        <f>IF(AC2RC!T46&lt;&gt;"",'DATA VALIDATION'!F44,"")</f>
        <v/>
      </c>
    </row>
    <row r="87" spans="11:13" x14ac:dyDescent="0.35">
      <c r="K87" s="24" t="str">
        <f>IF(AC2RC!D45&lt;&gt;"",'DATA VALIDATION'!D43,"")</f>
        <v>GSM3</v>
      </c>
      <c r="L87" s="24" t="str">
        <f>IF(AC2RC!K45&lt;&gt;"",'DATA VALIDATION'!D43,"")</f>
        <v>GSM3</v>
      </c>
      <c r="M87" s="24" t="str">
        <f>IF(AC2RC!R45&lt;&gt;"",'DATA VALIDATION'!D43,"")</f>
        <v>GSM3</v>
      </c>
    </row>
    <row r="88" spans="11:13" x14ac:dyDescent="0.35">
      <c r="K88" s="24" t="str">
        <f>IF(AC2RC!E45&lt;&gt;"",'DATA VALIDATION'!E43,"")</f>
        <v>GSM2</v>
      </c>
      <c r="L88" s="24" t="str">
        <f>IF(AC2RC!L45&lt;&gt;"",'DATA VALIDATION'!E43,"")</f>
        <v>GSM2</v>
      </c>
      <c r="M88" s="24" t="str">
        <f>IF(AC2RC!S45&lt;&gt;"",'DATA VALIDATION'!E43,"")</f>
        <v>GSM2</v>
      </c>
    </row>
    <row r="89" spans="11:13" x14ac:dyDescent="0.35">
      <c r="K89" s="24" t="str">
        <f>IF(AC2RC!F45&lt;&gt;"",'DATA VALIDATION'!F43,"")</f>
        <v>GSM1</v>
      </c>
      <c r="L89" s="24" t="str">
        <f>IF(AC2RC!M45&lt;&gt;"",'DATA VALIDATION'!F43,"")</f>
        <v>GSM1</v>
      </c>
      <c r="M89" s="24" t="str">
        <f>IF(AC2RC!T45&lt;&gt;"",'DATA VALIDATION'!F43,"")</f>
        <v>GSM1</v>
      </c>
    </row>
    <row r="90" spans="11:13" x14ac:dyDescent="0.35">
      <c r="K90" s="24" t="str">
        <f>IF(AC2RC!D44&lt;&gt;"",'DATA VALIDATION'!D42,"")</f>
        <v/>
      </c>
      <c r="L90" s="24" t="str">
        <f>IF(AC2RC!K44&lt;&gt;"",'DATA VALIDATION'!D42,"")</f>
        <v>GSE3</v>
      </c>
      <c r="M90" s="24" t="str">
        <f>IF(AC2RC!R44&lt;&gt;"",'DATA VALIDATION'!D42,"")</f>
        <v/>
      </c>
    </row>
    <row r="91" spans="11:13" x14ac:dyDescent="0.35">
      <c r="K91" s="24" t="str">
        <f>IF(AC2RC!F44&lt;&gt;"",'DATA VALIDATION'!F42,"")</f>
        <v/>
      </c>
      <c r="L91" s="24" t="str">
        <f>IF(AC2RC!M44&lt;&gt;"",'DATA VALIDATION'!F42,"")</f>
        <v>GSE1</v>
      </c>
      <c r="M91" s="24" t="str">
        <f>IF(AC2RC!T44&lt;&gt;"",'DATA VALIDATION'!F42,"")</f>
        <v/>
      </c>
    </row>
    <row r="92" spans="11:13" x14ac:dyDescent="0.35">
      <c r="K92" s="24" t="str">
        <f>IF(AC2RC!E43&lt;&gt;"",'DATA VALIDATION'!E41,"")</f>
        <v>GM2</v>
      </c>
      <c r="L92" s="24" t="str">
        <f>IF(AC2RC!L43&lt;&gt;"",'DATA VALIDATION'!E41,"")</f>
        <v>GM2</v>
      </c>
      <c r="M92" s="24" t="str">
        <f>IF(AC2RC!S43&lt;&gt;"",'DATA VALIDATION'!E41,"")</f>
        <v>GM2</v>
      </c>
    </row>
    <row r="93" spans="11:13" x14ac:dyDescent="0.35">
      <c r="K93" s="24" t="str">
        <f>IF(AC2RC!F43&lt;&gt;"",'DATA VALIDATION'!F41,"")</f>
        <v>GM1</v>
      </c>
      <c r="L93" s="24" t="str">
        <f>IF(AC2RC!M43&lt;&gt;"",'DATA VALIDATION'!F41,"")</f>
        <v>GM1</v>
      </c>
      <c r="M93" s="24" t="str">
        <f>IF(AC2RC!T43&lt;&gt;"",'DATA VALIDATION'!F41,"")</f>
        <v>GM1</v>
      </c>
    </row>
    <row r="94" spans="11:13" x14ac:dyDescent="0.35">
      <c r="K94" s="24" t="str">
        <f>IF(AC2RC!D41&lt;&gt;"",'DATA VALIDATION'!D39,"")</f>
        <v>FCA3</v>
      </c>
      <c r="L94" s="24" t="str">
        <f>IF(AC2RC!K41&lt;&gt;"",'DATA VALIDATION'!D39,"")</f>
        <v/>
      </c>
      <c r="M94" s="24" t="str">
        <f>IF(AC2RC!R41&lt;&gt;"",'DATA VALIDATION'!D39,"")</f>
        <v/>
      </c>
    </row>
    <row r="95" spans="11:13" x14ac:dyDescent="0.35">
      <c r="K95" s="24" t="str">
        <f>IF(AC2RC!E41&lt;&gt;"",'DATA VALIDATION'!E39,"")</f>
        <v>FCA2</v>
      </c>
      <c r="L95" s="24" t="str">
        <f>IF(AC2RC!L41&lt;&gt;"",'DATA VALIDATION'!E39,"")</f>
        <v/>
      </c>
      <c r="M95" s="24" t="str">
        <f>IF(AC2RC!S41&lt;&gt;"",'DATA VALIDATION'!E39,"")</f>
        <v/>
      </c>
    </row>
    <row r="96" spans="11:13" x14ac:dyDescent="0.35">
      <c r="K96" s="24" t="str">
        <f>IF(AC2RC!F41&lt;&gt;"",'DATA VALIDATION'!F39,"")</f>
        <v>FCA1</v>
      </c>
      <c r="L96" s="24" t="str">
        <f>IF(AC2RC!M41&lt;&gt;"",'DATA VALIDATION'!F39,"")</f>
        <v/>
      </c>
      <c r="M96" s="24" t="str">
        <f>IF(AC2RC!T41&lt;&gt;"",'DATA VALIDATION'!F39,"")</f>
        <v/>
      </c>
    </row>
    <row r="97" spans="11:13" x14ac:dyDescent="0.35">
      <c r="K97" s="24" t="str">
        <f>IF(AC2RC!D40&lt;&gt;"",'DATA VALIDATION'!D38,"")</f>
        <v/>
      </c>
      <c r="L97" s="24" t="str">
        <f>IF(AC2RC!K40&lt;&gt;"",'DATA VALIDATION'!D38,"")</f>
        <v>FC3</v>
      </c>
      <c r="M97" s="24" t="str">
        <f>IF(AC2RC!R40&lt;&gt;"",'DATA VALIDATION'!D38,"")</f>
        <v/>
      </c>
    </row>
    <row r="98" spans="11:13" x14ac:dyDescent="0.35">
      <c r="K98" s="24" t="str">
        <f>IF(AC2RC!E40&lt;&gt;"",'DATA VALIDATION'!E38,"")</f>
        <v/>
      </c>
      <c r="L98" s="24" t="str">
        <f>IF(AC2RC!L40&lt;&gt;"",'DATA VALIDATION'!E38,"")</f>
        <v>FC2</v>
      </c>
      <c r="M98" s="24" t="str">
        <f>IF(AC2RC!S40&lt;&gt;"",'DATA VALIDATION'!E38,"")</f>
        <v/>
      </c>
    </row>
    <row r="99" spans="11:13" x14ac:dyDescent="0.35">
      <c r="K99" s="24" t="str">
        <f>IF(AC2RC!F40&lt;&gt;"",'DATA VALIDATION'!F38,"")</f>
        <v/>
      </c>
      <c r="L99" s="24" t="str">
        <f>IF(AC2RC!M40&lt;&gt;"",'DATA VALIDATION'!F38,"")</f>
        <v>FC1</v>
      </c>
      <c r="M99" s="24" t="str">
        <f>IF(AC2RC!T40&lt;&gt;"",'DATA VALIDATION'!F38,"")</f>
        <v/>
      </c>
    </row>
    <row r="100" spans="11:13" x14ac:dyDescent="0.35">
      <c r="K100" s="24" t="str">
        <f>IF(AC2RC!D34&lt;&gt;"",'DATA VALIDATION'!D32,"")</f>
        <v>EN3</v>
      </c>
      <c r="L100" s="24" t="str">
        <f>IF(AC2RC!K34&lt;&gt;"",'DATA VALIDATION'!D32,"")</f>
        <v>EN3</v>
      </c>
      <c r="M100" s="24" t="str">
        <f>IF(AC2RC!R34&lt;&gt;"",'DATA VALIDATION'!D32,"")</f>
        <v>EN3</v>
      </c>
    </row>
    <row r="101" spans="11:13" x14ac:dyDescent="0.35">
      <c r="K101" s="24" t="str">
        <f>IF(AC2RC!F34&lt;&gt;"",'DATA VALIDATION'!F32,"")</f>
        <v>EN1</v>
      </c>
      <c r="L101" s="24" t="str">
        <f>IF(AC2RC!M34&lt;&gt;"",'DATA VALIDATION'!F32,"")</f>
        <v/>
      </c>
      <c r="M101" s="24" t="str">
        <f>IF(AC2RC!T34&lt;&gt;"",'DATA VALIDATION'!F32,"")</f>
        <v/>
      </c>
    </row>
    <row r="102" spans="11:13" x14ac:dyDescent="0.35">
      <c r="K102" s="24" t="str">
        <f>IF(AC2RC!E33&lt;&gt;"",'DATA VALIDATION'!E31,"")</f>
        <v>EM2</v>
      </c>
      <c r="L102" s="24" t="str">
        <f>IF(AC2RC!L33&lt;&gt;"",'DATA VALIDATION'!E31,"")</f>
        <v/>
      </c>
      <c r="M102" s="24" t="str">
        <f>IF(AC2RC!S33&lt;&gt;"",'DATA VALIDATION'!E31,"")</f>
        <v/>
      </c>
    </row>
    <row r="103" spans="11:13" x14ac:dyDescent="0.35">
      <c r="K103" s="24" t="str">
        <f>IF(AC2RC!F33&lt;&gt;"",'DATA VALIDATION'!F31,"")</f>
        <v>EM1</v>
      </c>
      <c r="L103" s="24" t="str">
        <f>IF(AC2RC!M33&lt;&gt;"",'DATA VALIDATION'!F31,"")</f>
        <v/>
      </c>
      <c r="M103" s="24" t="str">
        <f>IF(AC2RC!T33&lt;&gt;"",'DATA VALIDATION'!F31,"")</f>
        <v/>
      </c>
    </row>
    <row r="104" spans="11:13" x14ac:dyDescent="0.35">
      <c r="K104" s="24" t="str">
        <f>IF(AC2RC!D32&lt;&gt;"",'DATA VALIDATION'!D30,"")</f>
        <v>EA3</v>
      </c>
      <c r="L104" s="24" t="str">
        <f>IF(AC2RC!K32&lt;&gt;"",'DATA VALIDATION'!D30,"")</f>
        <v/>
      </c>
      <c r="M104" s="24" t="str">
        <f>IF(AC2RC!R32&lt;&gt;"",'DATA VALIDATION'!D30,"")</f>
        <v>EA3</v>
      </c>
    </row>
    <row r="105" spans="11:13" x14ac:dyDescent="0.35">
      <c r="K105" s="24" t="str">
        <f>IF(AC2RC!D31&lt;&gt;"",'DATA VALIDATION'!D29,"")</f>
        <v/>
      </c>
      <c r="L105" s="24" t="str">
        <f>IF(AC2RC!K31&lt;&gt;"",'DATA VALIDATION'!D29,"")</f>
        <v/>
      </c>
      <c r="M105" s="24" t="str">
        <f>IF(AC2RC!R31&lt;&gt;"",'DATA VALIDATION'!D29,"")</f>
        <v/>
      </c>
    </row>
    <row r="106" spans="11:13" x14ac:dyDescent="0.35">
      <c r="K106" s="24" t="str">
        <f>IF(AC2RC!F31&lt;&gt;"",'DATA VALIDATION'!F29,"")</f>
        <v/>
      </c>
      <c r="L106" s="24" t="str">
        <f>IF(AC2RC!M31&lt;&gt;"",'DATA VALIDATION'!F29,"")</f>
        <v>DC1</v>
      </c>
      <c r="M106" s="24" t="str">
        <f>IF(AC2RC!T31&lt;&gt;"",'DATA VALIDATION'!F29,"")</f>
        <v/>
      </c>
    </row>
    <row r="107" spans="11:13" x14ac:dyDescent="0.35">
      <c r="K107" s="24" t="str">
        <f>IF(AC2RC!C27&lt;&gt;"",'DATA VALIDATION'!C25,"")</f>
        <v>CTISN</v>
      </c>
      <c r="L107" s="24" t="str">
        <f>IF(AC2RC!J27&lt;&gt;"",'DATA VALIDATION'!C25,"")</f>
        <v>CTISN</v>
      </c>
      <c r="M107" s="24" t="str">
        <f>IF(AC2RC!Q27&lt;&gt;"",'DATA VALIDATION'!C25,"")</f>
        <v/>
      </c>
    </row>
    <row r="108" spans="11:13" x14ac:dyDescent="0.35">
      <c r="K108" s="24" t="str">
        <f>IF(AC2RC!D27&lt;&gt;"",'DATA VALIDATION'!D25,"")</f>
        <v>CTI3</v>
      </c>
      <c r="L108" s="24" t="str">
        <f>IF(AC2RC!K27&lt;&gt;"",'DATA VALIDATION'!D25,"")</f>
        <v>CTI3</v>
      </c>
      <c r="M108" s="24" t="str">
        <f>IF(AC2RC!R27&lt;&gt;"",'DATA VALIDATION'!D25,"")</f>
        <v/>
      </c>
    </row>
    <row r="109" spans="11:13" x14ac:dyDescent="0.35">
      <c r="K109" s="24" t="str">
        <f>IF(AC2RC!E27&lt;&gt;"",'DATA VALIDATION'!E25,"")</f>
        <v>CTI2</v>
      </c>
      <c r="L109" s="24" t="str">
        <f>IF(AC2RC!L27&lt;&gt;"",'DATA VALIDATION'!E25,"")</f>
        <v>CTI2</v>
      </c>
      <c r="M109" s="24" t="str">
        <f>IF(AC2RC!S27&lt;&gt;"",'DATA VALIDATION'!E25,"")</f>
        <v/>
      </c>
    </row>
    <row r="110" spans="11:13" x14ac:dyDescent="0.35">
      <c r="K110" s="24" t="str">
        <f>IF(AC2RC!F27&lt;&gt;"",'DATA VALIDATION'!F25,"")</f>
        <v>CTI1</v>
      </c>
      <c r="L110" s="24" t="str">
        <f>IF(AC2RC!M27&lt;&gt;"",'DATA VALIDATION'!F25,"")</f>
        <v>CTI1</v>
      </c>
      <c r="M110" s="24" t="str">
        <f>IF(AC2RC!T27&lt;&gt;"",'DATA VALIDATION'!F25,"")</f>
        <v/>
      </c>
    </row>
    <row r="111" spans="11:13" x14ac:dyDescent="0.35">
      <c r="K111" s="24" t="str">
        <f>IF(AC2RC!C26&lt;&gt;"",'DATA VALIDATION'!C24,"")</f>
        <v>CSSN</v>
      </c>
      <c r="L111" s="24" t="str">
        <f>IF(AC2RC!J26&lt;&gt;"",'DATA VALIDATION'!C24,"")</f>
        <v>CSSN</v>
      </c>
      <c r="M111" s="24" t="str">
        <f>IF(AC2RC!Q26&lt;&gt;"",'DATA VALIDATION'!C24,"")</f>
        <v/>
      </c>
    </row>
    <row r="112" spans="11:13" x14ac:dyDescent="0.35">
      <c r="K112" s="24" t="str">
        <f>IF(AC2RC!D26&lt;&gt;"",'DATA VALIDATION'!D24,"")</f>
        <v>CS3</v>
      </c>
      <c r="L112" s="24" t="str">
        <f>IF(AC2RC!K26&lt;&gt;"",'DATA VALIDATION'!D24,"")</f>
        <v>CS3</v>
      </c>
      <c r="M112" s="24" t="str">
        <f>IF(AC2RC!R26&lt;&gt;"",'DATA VALIDATION'!D24,"")</f>
        <v/>
      </c>
    </row>
    <row r="113" spans="11:13" x14ac:dyDescent="0.35">
      <c r="K113" s="24" t="str">
        <f>IF(AC2RC!E26&lt;&gt;"",'DATA VALIDATION'!E24,"")</f>
        <v>CS2</v>
      </c>
      <c r="L113" s="24" t="str">
        <f>IF(AC2RC!L26&lt;&gt;"",'DATA VALIDATION'!E24,"")</f>
        <v>CS2</v>
      </c>
      <c r="M113" s="24" t="str">
        <f>IF(AC2RC!S26&lt;&gt;"",'DATA VALIDATION'!E24,"")</f>
        <v/>
      </c>
    </row>
    <row r="114" spans="11:13" x14ac:dyDescent="0.35">
      <c r="K114" s="24" t="str">
        <f>IF(AC2RC!F26&lt;&gt;"",'DATA VALIDATION'!F24,"")</f>
        <v>CS1</v>
      </c>
      <c r="L114" s="24" t="str">
        <f>IF(AC2RC!M26&lt;&gt;"",'DATA VALIDATION'!F24,"")</f>
        <v>CS1</v>
      </c>
      <c r="M114" s="24" t="str">
        <f>IF(AC2RC!T26&lt;&gt;"",'DATA VALIDATION'!F24,"")</f>
        <v/>
      </c>
    </row>
    <row r="115" spans="11:13" x14ac:dyDescent="0.35">
      <c r="K115" s="24" t="str">
        <f>IF(AC2RC!C25&lt;&gt;"",'DATA VALIDATION'!C23,"")</f>
        <v>CMCN</v>
      </c>
      <c r="L115" s="24" t="str">
        <f>IF(AC2RC!J25&lt;&gt;"",'DATA VALIDATION'!C23,"")</f>
        <v>CMCN</v>
      </c>
      <c r="M115" s="24" t="str">
        <f>IF(AC2RC!Q25&lt;&gt;"",'DATA VALIDATION'!C23,"")</f>
        <v/>
      </c>
    </row>
    <row r="116" spans="11:13" x14ac:dyDescent="0.35">
      <c r="K116" s="24" t="str">
        <f>IF(AC2RC!C24&lt;&gt;"",'DATA VALIDATION'!C22,"")</f>
        <v>CECN</v>
      </c>
      <c r="L116" s="24" t="str">
        <f>IF(AC2RC!J24&lt;&gt;"",'DATA VALIDATION'!C22,"")</f>
        <v>CECN</v>
      </c>
      <c r="M116" s="24" t="str">
        <f>IF(AC2RC!Q24&lt;&gt;"",'DATA VALIDATION'!C22,"")</f>
        <v/>
      </c>
    </row>
    <row r="117" spans="11:13" x14ac:dyDescent="0.35">
      <c r="K117" s="24" t="str">
        <f>IF(AC2RC!D22&lt;&gt;"",'DATA VALIDATION'!D20,"")</f>
        <v>BM3</v>
      </c>
      <c r="L117" s="24" t="str">
        <f>IF(AC2RC!K22&lt;&gt;"",'DATA VALIDATION'!D20,"")</f>
        <v/>
      </c>
      <c r="M117" s="24" t="str">
        <f>IF(AC2RC!R22&lt;&gt;"",'DATA VALIDATION'!D20,"")</f>
        <v>BM3</v>
      </c>
    </row>
    <row r="118" spans="11:13" x14ac:dyDescent="0.35">
      <c r="K118" s="24" t="str">
        <f>IF(AC2RC!E22&lt;&gt;"",'DATA VALIDATION'!E20,"")</f>
        <v>BM2</v>
      </c>
      <c r="L118" s="24" t="str">
        <f>IF(AC2RC!L22&lt;&gt;"",'DATA VALIDATION'!E20,"")</f>
        <v/>
      </c>
      <c r="M118" s="24" t="str">
        <f>IF(AC2RC!S22&lt;&gt;"",'DATA VALIDATION'!E20,"")</f>
        <v>BM2</v>
      </c>
    </row>
    <row r="119" spans="11:13" x14ac:dyDescent="0.35">
      <c r="K119" s="24" t="str">
        <f>IF(AC2RC!F22&lt;&gt;"",'DATA VALIDATION'!F20,"")</f>
        <v>BM1</v>
      </c>
      <c r="L119" s="24" t="str">
        <f>IF(AC2RC!M22&lt;&gt;"",'DATA VALIDATION'!F20,"")</f>
        <v/>
      </c>
      <c r="M119" s="24" t="str">
        <f>IF(AC2RC!T22&lt;&gt;"",'DATA VALIDATION'!F20,"")</f>
        <v>BM1</v>
      </c>
    </row>
    <row r="120" spans="11:13" x14ac:dyDescent="0.35">
      <c r="K120" s="24" t="str">
        <f>IF(AC2RC!H21&lt;&gt;"",'DATA VALIDATION'!H19,"")</f>
        <v/>
      </c>
      <c r="L120" s="24" t="str">
        <f>IF(AC2RC!O21&lt;&gt;"",'DATA VALIDATION'!H19,"")</f>
        <v/>
      </c>
      <c r="M120" s="24" t="str">
        <f>IF(AC2RC!V21&lt;&gt;"",'DATA VALIDATION'!H19,"")</f>
        <v/>
      </c>
    </row>
    <row r="121" spans="11:13" x14ac:dyDescent="0.35">
      <c r="K121" s="24" t="str">
        <f>IF(AC2RC!I21&lt;&gt;"",'DATA VALIDATION'!I19,"")</f>
        <v/>
      </c>
      <c r="L121" s="24" t="str">
        <f>IF(AC2RC!P21&lt;&gt;"",'DATA VALIDATION'!I19,"")</f>
        <v/>
      </c>
      <c r="M121" s="24" t="str">
        <f>IF(AC2RC!W21&lt;&gt;"",'DATA VALIDATION'!I19,"")</f>
        <v/>
      </c>
    </row>
    <row r="122" spans="11:13" x14ac:dyDescent="0.35">
      <c r="K122" s="24" t="str">
        <f>IF(AC2RC!G21&lt;&gt;"",'DATA VALIDATION'!G19,"")</f>
        <v/>
      </c>
      <c r="L122" s="24" t="str">
        <f>IF(AC2RC!N21&lt;&gt;"",'DATA VALIDATION'!G19,"")</f>
        <v/>
      </c>
      <c r="M122" s="24" t="str">
        <f>IF(AC2RC!U21&lt;&gt;"",'DATA VALIDATION'!G19,"")</f>
        <v/>
      </c>
    </row>
    <row r="123" spans="11:13" x14ac:dyDescent="0.35">
      <c r="K123" s="24" t="str">
        <f>IF(AC2RC!C21&lt;&gt;"",'DATA VALIDATION'!C19,"")</f>
        <v>AZAN</v>
      </c>
      <c r="L123" s="24" t="str">
        <f>IF(AC2RC!J21&lt;&gt;"",'DATA VALIDATION'!C19,"")</f>
        <v>AZAN</v>
      </c>
      <c r="M123" s="24" t="str">
        <f>IF(AC2RC!Q21&lt;&gt;"",'DATA VALIDATION'!C19,"")</f>
        <v/>
      </c>
    </row>
    <row r="124" spans="11:13" x14ac:dyDescent="0.35">
      <c r="K124" s="24" t="str">
        <f>IF(AC2RC!D21&lt;&gt;"",'DATA VALIDATION'!D19,"")</f>
        <v>AZ3</v>
      </c>
      <c r="L124" s="24" t="str">
        <f>IF(AC2RC!K21&lt;&gt;"",'DATA VALIDATION'!D19,"")</f>
        <v>AZ3</v>
      </c>
      <c r="M124" s="24" t="str">
        <f>IF(AC2RC!R21&lt;&gt;"",'DATA VALIDATION'!D19,"")</f>
        <v/>
      </c>
    </row>
    <row r="125" spans="11:13" x14ac:dyDescent="0.35">
      <c r="K125" s="24" t="str">
        <f>IF(AC2RC!E21&lt;&gt;"",'DATA VALIDATION'!E19,"")</f>
        <v>AZ2</v>
      </c>
      <c r="L125" s="24" t="str">
        <f>IF(AC2RC!L21&lt;&gt;"",'DATA VALIDATION'!E19,"")</f>
        <v>AZ2</v>
      </c>
      <c r="M125" s="24" t="str">
        <f>IF(AC2RC!S21&lt;&gt;"",'DATA VALIDATION'!E19,"")</f>
        <v/>
      </c>
    </row>
    <row r="126" spans="11:13" x14ac:dyDescent="0.35">
      <c r="K126" s="24" t="str">
        <f>IF(AC2RC!F21&lt;&gt;"",'DATA VALIDATION'!F19,"")</f>
        <v>AZ1</v>
      </c>
      <c r="L126" s="24" t="str">
        <f>IF(AC2RC!M21&lt;&gt;"",'DATA VALIDATION'!F19,"")</f>
        <v>AZ1</v>
      </c>
      <c r="M126" s="24" t="str">
        <f>IF(AC2RC!T21&lt;&gt;"",'DATA VALIDATION'!F19,"")</f>
        <v/>
      </c>
    </row>
    <row r="127" spans="11:13" x14ac:dyDescent="0.35">
      <c r="K127" s="24" t="str">
        <f>IF(AC2RC!H20&lt;&gt;"",'DATA VALIDATION'!H18,"")</f>
        <v/>
      </c>
      <c r="L127" s="24" t="str">
        <f>IF(AC2RC!O20&lt;&gt;"",'DATA VALIDATION'!H18,"")</f>
        <v>AWSCS</v>
      </c>
      <c r="M127" s="24" t="str">
        <f>IF(AC2RC!V20&lt;&gt;"",'DATA VALIDATION'!H18,"")</f>
        <v/>
      </c>
    </row>
    <row r="128" spans="11:13" x14ac:dyDescent="0.35">
      <c r="K128" s="24" t="str">
        <f>IF(AC2RC!I20&lt;&gt;"",'DATA VALIDATION'!I18,"")</f>
        <v/>
      </c>
      <c r="L128" s="24" t="str">
        <f>IF(AC2RC!P20&lt;&gt;"",'DATA VALIDATION'!I18,"")</f>
        <v>AWSCM</v>
      </c>
      <c r="M128" s="24" t="str">
        <f>IF(AC2RC!W20&lt;&gt;"",'DATA VALIDATION'!I18,"")</f>
        <v/>
      </c>
    </row>
    <row r="129" spans="11:13" x14ac:dyDescent="0.35">
      <c r="K129" s="24" t="str">
        <f>IF(AC2RC!G20&lt;&gt;"",'DATA VALIDATION'!G18,"")</f>
        <v/>
      </c>
      <c r="L129" s="24" t="str">
        <f>IF(AC2RC!N20&lt;&gt;"",'DATA VALIDATION'!G18,"")</f>
        <v>AWSC</v>
      </c>
      <c r="M129" s="24" t="str">
        <f>IF(AC2RC!U20&lt;&gt;"",'DATA VALIDATION'!G18,"")</f>
        <v/>
      </c>
    </row>
    <row r="130" spans="11:13" x14ac:dyDescent="0.35">
      <c r="K130" s="24" t="str">
        <f>IF(AC2RC!C20&lt;&gt;"",'DATA VALIDATION'!C18,"")</f>
        <v>AWSAN</v>
      </c>
      <c r="L130" s="24" t="str">
        <f>IF(AC2RC!J20&lt;&gt;"",'DATA VALIDATION'!C18,"")</f>
        <v>AWSAN</v>
      </c>
      <c r="M130" s="24" t="str">
        <f>IF(AC2RC!Q20&lt;&gt;"",'DATA VALIDATION'!C18,"")</f>
        <v/>
      </c>
    </row>
    <row r="131" spans="11:13" x14ac:dyDescent="0.35">
      <c r="K131" s="24" t="str">
        <f>IF(AC2RC!D20&lt;&gt;"",'DATA VALIDATION'!D18,"")</f>
        <v>AWS3</v>
      </c>
      <c r="L131" s="24" t="str">
        <f>IF(AC2RC!K20&lt;&gt;"",'DATA VALIDATION'!D18,"")</f>
        <v>AWS3</v>
      </c>
      <c r="M131" s="24" t="str">
        <f>IF(AC2RC!R20&lt;&gt;"",'DATA VALIDATION'!D18,"")</f>
        <v/>
      </c>
    </row>
    <row r="132" spans="11:13" x14ac:dyDescent="0.35">
      <c r="K132" s="24" t="str">
        <f>IF(AC2RC!E20&lt;&gt;"",'DATA VALIDATION'!E18,"")</f>
        <v>AWS2</v>
      </c>
      <c r="L132" s="24" t="str">
        <f>IF(AC2RC!L20&lt;&gt;"",'DATA VALIDATION'!E18,"")</f>
        <v>AWS2</v>
      </c>
      <c r="M132" s="24" t="str">
        <f>IF(AC2RC!S20&lt;&gt;"",'DATA VALIDATION'!E18,"")</f>
        <v/>
      </c>
    </row>
    <row r="133" spans="11:13" x14ac:dyDescent="0.35">
      <c r="K133" s="24" t="str">
        <f>IF(AC2RC!F20&lt;&gt;"",'DATA VALIDATION'!F18,"")</f>
        <v>AWS1</v>
      </c>
      <c r="L133" s="24" t="str">
        <f>IF(AC2RC!M20&lt;&gt;"",'DATA VALIDATION'!F18,"")</f>
        <v>AWS1</v>
      </c>
      <c r="M133" s="24" t="str">
        <f>IF(AC2RC!T20&lt;&gt;"",'DATA VALIDATION'!F18,"")</f>
        <v/>
      </c>
    </row>
    <row r="134" spans="11:13" x14ac:dyDescent="0.35">
      <c r="K134" s="24" t="str">
        <f>IF(AC2RC!H19&lt;&gt;"",'DATA VALIDATION'!H17,"")</f>
        <v/>
      </c>
      <c r="L134" s="24" t="str">
        <f>IF(AC2RC!O19&lt;&gt;"",'DATA VALIDATION'!H17,"")</f>
        <v/>
      </c>
      <c r="M134" s="24" t="str">
        <f>IF(AC2RC!V19&lt;&gt;"",'DATA VALIDATION'!H17,"")</f>
        <v/>
      </c>
    </row>
    <row r="135" spans="11:13" x14ac:dyDescent="0.35">
      <c r="K135" s="24" t="str">
        <f>IF(AC2RC!I19&lt;&gt;"",'DATA VALIDATION'!I17,"")</f>
        <v/>
      </c>
      <c r="L135" s="24" t="str">
        <f>IF(AC2RC!P19&lt;&gt;"",'DATA VALIDATION'!I17,"")</f>
        <v/>
      </c>
      <c r="M135" s="24" t="str">
        <f>IF(AC2RC!W19&lt;&gt;"",'DATA VALIDATION'!I17,"")</f>
        <v/>
      </c>
    </row>
    <row r="136" spans="11:13" x14ac:dyDescent="0.35">
      <c r="K136" s="24" t="str">
        <f>IF(AC2RC!G19&lt;&gt;"",'DATA VALIDATION'!G17,"")</f>
        <v/>
      </c>
      <c r="L136" s="24" t="str">
        <f>IF(AC2RC!N19&lt;&gt;"",'DATA VALIDATION'!G17,"")</f>
        <v/>
      </c>
      <c r="M136" s="24" t="str">
        <f>IF(AC2RC!U19&lt;&gt;"",'DATA VALIDATION'!G17,"")</f>
        <v/>
      </c>
    </row>
    <row r="137" spans="11:13" x14ac:dyDescent="0.35">
      <c r="K137" s="24" t="str">
        <f>IF(AC2RC!C19&lt;&gt;"",'DATA VALIDATION'!C17,"")</f>
        <v/>
      </c>
      <c r="L137" s="24" t="str">
        <f>IF(AC2RC!J19&lt;&gt;"",'DATA VALIDATION'!C17,"")</f>
        <v>AWRAN</v>
      </c>
      <c r="M137" s="24" t="str">
        <f>IF(AC2RC!Q19&lt;&gt;"",'DATA VALIDATION'!C17,"")</f>
        <v/>
      </c>
    </row>
    <row r="138" spans="11:13" x14ac:dyDescent="0.35">
      <c r="K138" s="24" t="str">
        <f>IF(AC2RC!D19&lt;&gt;"",'DATA VALIDATION'!D17,"")</f>
        <v>AWR3</v>
      </c>
      <c r="L138" s="24" t="str">
        <f>IF(AC2RC!K19&lt;&gt;"",'DATA VALIDATION'!D17,"")</f>
        <v>AWR3</v>
      </c>
      <c r="M138" s="24" t="str">
        <f>IF(AC2RC!R19&lt;&gt;"",'DATA VALIDATION'!D17,"")</f>
        <v/>
      </c>
    </row>
    <row r="139" spans="11:13" x14ac:dyDescent="0.35">
      <c r="K139" s="24" t="str">
        <f>IF(AC2RC!E19&lt;&gt;"",'DATA VALIDATION'!E17,"")</f>
        <v>AWR2</v>
      </c>
      <c r="L139" s="24" t="str">
        <f>IF(AC2RC!L19&lt;&gt;"",'DATA VALIDATION'!E17,"")</f>
        <v>AWR2</v>
      </c>
      <c r="M139" s="24" t="str">
        <f>IF(AC2RC!S19&lt;&gt;"",'DATA VALIDATION'!E17,"")</f>
        <v/>
      </c>
    </row>
    <row r="140" spans="11:13" x14ac:dyDescent="0.35">
      <c r="K140" s="24" t="str">
        <f>IF(AC2RC!F19&lt;&gt;"",'DATA VALIDATION'!F17,"")</f>
        <v>AWR1</v>
      </c>
      <c r="L140" s="24" t="str">
        <f>IF(AC2RC!M19&lt;&gt;"",'DATA VALIDATION'!F17,"")</f>
        <v>AWR1</v>
      </c>
      <c r="M140" s="24" t="str">
        <f>IF(AC2RC!T19&lt;&gt;"",'DATA VALIDATION'!F17,"")</f>
        <v/>
      </c>
    </row>
    <row r="141" spans="11:13" x14ac:dyDescent="0.35">
      <c r="K141" s="24" t="str">
        <f>IF(AC2RC!H18&lt;&gt;"",'DATA VALIDATION'!H16,"")</f>
        <v/>
      </c>
      <c r="L141" s="24" t="str">
        <f>IF(AC2RC!O18&lt;&gt;"",'DATA VALIDATION'!H16,"")</f>
        <v/>
      </c>
      <c r="M141" s="24" t="str">
        <f>IF(AC2RC!V18&lt;&gt;"",'DATA VALIDATION'!H16,"")</f>
        <v/>
      </c>
    </row>
    <row r="142" spans="11:13" x14ac:dyDescent="0.35">
      <c r="K142" s="24" t="str">
        <f>IF(AC2RC!I18&lt;&gt;"",'DATA VALIDATION'!I16,"")</f>
        <v/>
      </c>
      <c r="L142" s="24" t="str">
        <f>IF(AC2RC!P18&lt;&gt;"",'DATA VALIDATION'!I16,"")</f>
        <v/>
      </c>
      <c r="M142" s="24" t="str">
        <f>IF(AC2RC!W18&lt;&gt;"",'DATA VALIDATION'!I16,"")</f>
        <v/>
      </c>
    </row>
    <row r="143" spans="11:13" x14ac:dyDescent="0.35">
      <c r="K143" s="24" t="str">
        <f>IF(AC2RC!G18&lt;&gt;"",'DATA VALIDATION'!G16,"")</f>
        <v/>
      </c>
      <c r="L143" s="24" t="str">
        <f>IF(AC2RC!N18&lt;&gt;"",'DATA VALIDATION'!G16,"")</f>
        <v/>
      </c>
      <c r="M143" s="24" t="str">
        <f>IF(AC2RC!U18&lt;&gt;"",'DATA VALIDATION'!G16,"")</f>
        <v/>
      </c>
    </row>
    <row r="144" spans="11:13" x14ac:dyDescent="0.35">
      <c r="K144" s="24" t="str">
        <f>IF(AC2RC!C18&lt;&gt;"",'DATA VALIDATION'!C16,"")</f>
        <v/>
      </c>
      <c r="L144" s="24" t="str">
        <f>IF(AC2RC!J18&lt;&gt;"",'DATA VALIDATION'!C16,"")</f>
        <v>AWOAN</v>
      </c>
      <c r="M144" s="24" t="str">
        <f>IF(AC2RC!Q18&lt;&gt;"",'DATA VALIDATION'!C16,"")</f>
        <v/>
      </c>
    </row>
    <row r="145" spans="11:13" x14ac:dyDescent="0.35">
      <c r="K145" s="24" t="str">
        <f>IF(AC2RC!D18&lt;&gt;"",'DATA VALIDATION'!D16,"")</f>
        <v>AWO3</v>
      </c>
      <c r="L145" s="24" t="str">
        <f>IF(AC2RC!K18&lt;&gt;"",'DATA VALIDATION'!D16,"")</f>
        <v>AWO3</v>
      </c>
      <c r="M145" s="24" t="str">
        <f>IF(AC2RC!R18&lt;&gt;"",'DATA VALIDATION'!D16,"")</f>
        <v/>
      </c>
    </row>
    <row r="146" spans="11:13" x14ac:dyDescent="0.35">
      <c r="K146" s="24" t="str">
        <f>IF(AC2RC!E18&lt;&gt;"",'DATA VALIDATION'!E16,"")</f>
        <v>AWO2</v>
      </c>
      <c r="L146" s="24" t="str">
        <f>IF(AC2RC!L18&lt;&gt;"",'DATA VALIDATION'!E16,"")</f>
        <v>AWO2</v>
      </c>
      <c r="M146" s="24" t="str">
        <f>IF(AC2RC!S18&lt;&gt;"",'DATA VALIDATION'!E16,"")</f>
        <v/>
      </c>
    </row>
    <row r="147" spans="11:13" x14ac:dyDescent="0.35">
      <c r="K147" s="24" t="str">
        <f>IF(AC2RC!F18&lt;&gt;"",'DATA VALIDATION'!F16,"")</f>
        <v>AWO1</v>
      </c>
      <c r="L147" s="24" t="str">
        <f>IF(AC2RC!M18&lt;&gt;"",'DATA VALIDATION'!F16,"")</f>
        <v>AWO1</v>
      </c>
      <c r="M147" s="24" t="str">
        <f>IF(AC2RC!T18&lt;&gt;"",'DATA VALIDATION'!F16,"")</f>
        <v/>
      </c>
    </row>
    <row r="148" spans="11:13" x14ac:dyDescent="0.35">
      <c r="K148" s="24" t="str">
        <f>IF(AC2RC!H16&lt;&gt;"",'DATA VALIDATION'!H14,"")</f>
        <v/>
      </c>
      <c r="L148" s="24" t="str">
        <f>IF(AC2RC!O16&lt;&gt;"",'DATA VALIDATION'!H14,"")</f>
        <v/>
      </c>
      <c r="M148" s="24" t="str">
        <f>IF(AC2RC!V16&lt;&gt;"",'DATA VALIDATION'!H14,"")</f>
        <v/>
      </c>
    </row>
    <row r="149" spans="11:13" x14ac:dyDescent="0.35">
      <c r="K149" s="24" t="str">
        <f>IF(AC2RC!I16&lt;&gt;"",'DATA VALIDATION'!I14,"")</f>
        <v/>
      </c>
      <c r="L149" s="24" t="str">
        <f>IF(AC2RC!P16&lt;&gt;"",'DATA VALIDATION'!I14,"")</f>
        <v/>
      </c>
      <c r="M149" s="24" t="str">
        <f>IF(AC2RC!W16&lt;&gt;"",'DATA VALIDATION'!I14,"")</f>
        <v/>
      </c>
    </row>
    <row r="150" spans="11:13" x14ac:dyDescent="0.35">
      <c r="K150" s="24" t="str">
        <f>IF(AC2RC!G16&lt;&gt;"",'DATA VALIDATION'!G14,"")</f>
        <v/>
      </c>
      <c r="L150" s="24" t="str">
        <f>IF(AC2RC!N16&lt;&gt;"",'DATA VALIDATION'!G14,"")</f>
        <v>ATC</v>
      </c>
      <c r="M150" s="24" t="str">
        <f>IF(AC2RC!U16&lt;&gt;"",'DATA VALIDATION'!G14,"")</f>
        <v/>
      </c>
    </row>
    <row r="151" spans="11:13" x14ac:dyDescent="0.35">
      <c r="K151" s="24" t="str">
        <f>IF(AC2RC!C16&lt;&gt;"",'DATA VALIDATION'!C14,"")</f>
        <v>ATAN</v>
      </c>
      <c r="L151" s="24" t="str">
        <f>IF(AC2RC!J16&lt;&gt;"",'DATA VALIDATION'!C14,"")</f>
        <v>ATAN</v>
      </c>
      <c r="M151" s="24" t="str">
        <f>IF(AC2RC!Q16&lt;&gt;"",'DATA VALIDATION'!C14,"")</f>
        <v/>
      </c>
    </row>
    <row r="152" spans="11:13" x14ac:dyDescent="0.35">
      <c r="K152" s="24" t="str">
        <f>IF(AC2RC!D16&lt;&gt;"",'DATA VALIDATION'!D14,"")</f>
        <v>AT3</v>
      </c>
      <c r="L152" s="24" t="str">
        <f>IF(AC2RC!K16&lt;&gt;"",'DATA VALIDATION'!D14,"")</f>
        <v>AT3</v>
      </c>
      <c r="M152" s="24" t="str">
        <f>IF(AC2RC!R16&lt;&gt;"",'DATA VALIDATION'!D14,"")</f>
        <v/>
      </c>
    </row>
    <row r="153" spans="11:13" x14ac:dyDescent="0.35">
      <c r="K153" s="24" t="str">
        <f>IF(AC2RC!E16&lt;&gt;"",'DATA VALIDATION'!E14,"")</f>
        <v>AT2</v>
      </c>
      <c r="L153" s="24" t="str">
        <f>IF(AC2RC!L16&lt;&gt;"",'DATA VALIDATION'!E14,"")</f>
        <v>AT2</v>
      </c>
      <c r="M153" s="24" t="str">
        <f>IF(AC2RC!S16&lt;&gt;"",'DATA VALIDATION'!E14,"")</f>
        <v/>
      </c>
    </row>
    <row r="154" spans="11:13" x14ac:dyDescent="0.35">
      <c r="K154" s="24" t="str">
        <f>IF(AC2RC!F16&lt;&gt;"",'DATA VALIDATION'!F14,"")</f>
        <v>AT1</v>
      </c>
      <c r="L154" s="24" t="str">
        <f>IF(AC2RC!M16&lt;&gt;"",'DATA VALIDATION'!F14,"")</f>
        <v>AT1</v>
      </c>
      <c r="M154" s="24" t="str">
        <f>IF(AC2RC!T16&lt;&gt;"",'DATA VALIDATION'!F14,"")</f>
        <v/>
      </c>
    </row>
    <row r="155" spans="11:13" x14ac:dyDescent="0.35">
      <c r="K155" s="24" t="str">
        <f>IF(AC2RC!H15&lt;&gt;"",'DATA VALIDATION'!H13,"")</f>
        <v/>
      </c>
      <c r="L155" s="24" t="str">
        <f>IF(AC2RC!O15&lt;&gt;"",'DATA VALIDATION'!H13,"")</f>
        <v/>
      </c>
      <c r="M155" s="24" t="str">
        <f>IF(AC2RC!V15&lt;&gt;"",'DATA VALIDATION'!H13,"")</f>
        <v/>
      </c>
    </row>
    <row r="156" spans="11:13" x14ac:dyDescent="0.35">
      <c r="K156" s="24" t="str">
        <f>IF(AC2RC!I15&lt;&gt;"",'DATA VALIDATION'!I13,"")</f>
        <v/>
      </c>
      <c r="L156" s="24" t="str">
        <f>IF(AC2RC!P15&lt;&gt;"",'DATA VALIDATION'!I13,"")</f>
        <v/>
      </c>
      <c r="M156" s="24" t="str">
        <f>IF(AC2RC!W15&lt;&gt;"",'DATA VALIDATION'!I13,"")</f>
        <v/>
      </c>
    </row>
    <row r="157" spans="11:13" x14ac:dyDescent="0.35">
      <c r="K157" s="24" t="str">
        <f>IF(AC2RC!G15&lt;&gt;"",'DATA VALIDATION'!G13,"")</f>
        <v/>
      </c>
      <c r="L157" s="24" t="str">
        <f>IF(AC2RC!N15&lt;&gt;"",'DATA VALIDATION'!G13,"")</f>
        <v/>
      </c>
      <c r="M157" s="24" t="str">
        <f>IF(AC2RC!U15&lt;&gt;"",'DATA VALIDATION'!G13,"")</f>
        <v/>
      </c>
    </row>
    <row r="158" spans="11:13" x14ac:dyDescent="0.35">
      <c r="K158" s="24" t="str">
        <f>IF(AC2RC!C15&lt;&gt;"",'DATA VALIDATION'!C13,"")</f>
        <v/>
      </c>
      <c r="L158" s="24" t="str">
        <f>IF(AC2RC!J15&lt;&gt;"",'DATA VALIDATION'!C13,"")</f>
        <v>ASAN</v>
      </c>
      <c r="M158" s="24" t="str">
        <f>IF(AC2RC!Q15&lt;&gt;"",'DATA VALIDATION'!C13,"")</f>
        <v/>
      </c>
    </row>
    <row r="159" spans="11:13" x14ac:dyDescent="0.35">
      <c r="K159" s="24" t="str">
        <f>IF(AC2RC!D15&lt;&gt;"",'DATA VALIDATION'!D13,"")</f>
        <v/>
      </c>
      <c r="L159" s="24" t="str">
        <f>IF(AC2RC!K15&lt;&gt;"",'DATA VALIDATION'!D13,"")</f>
        <v>AS3</v>
      </c>
      <c r="M159" s="24" t="str">
        <f>IF(AC2RC!R15&lt;&gt;"",'DATA VALIDATION'!D13,"")</f>
        <v/>
      </c>
    </row>
    <row r="160" spans="11:13" x14ac:dyDescent="0.35">
      <c r="K160" s="24" t="str">
        <f>IF(AC2RC!E15&lt;&gt;"",'DATA VALIDATION'!E13,"")</f>
        <v/>
      </c>
      <c r="L160" s="24" t="str">
        <f>IF(AC2RC!L15&lt;&gt;"",'DATA VALIDATION'!E13,"")</f>
        <v>AS2</v>
      </c>
      <c r="M160" s="24" t="str">
        <f>IF(AC2RC!S15&lt;&gt;"",'DATA VALIDATION'!E13,"")</f>
        <v/>
      </c>
    </row>
    <row r="161" spans="11:13" x14ac:dyDescent="0.35">
      <c r="K161" s="24" t="str">
        <f>IF(AC2RC!F15&lt;&gt;"",'DATA VALIDATION'!F13,"")</f>
        <v/>
      </c>
      <c r="L161" s="24" t="str">
        <f>IF(AC2RC!M15&lt;&gt;"",'DATA VALIDATION'!F13,"")</f>
        <v>AS1</v>
      </c>
      <c r="M161" s="24" t="str">
        <f>IF(AC2RC!T15&lt;&gt;"",'DATA VALIDATION'!F13,"")</f>
        <v/>
      </c>
    </row>
    <row r="162" spans="11:13" x14ac:dyDescent="0.35">
      <c r="K162" s="24" t="str">
        <f>IF(AC2RC!H14&lt;&gt;"",'DATA VALIDATION'!H12,"")</f>
        <v/>
      </c>
      <c r="L162" s="24" t="str">
        <f>IF(AC2RC!O14&lt;&gt;"",'DATA VALIDATION'!H12,"")</f>
        <v/>
      </c>
      <c r="M162" s="24" t="str">
        <f>IF(AC2RC!V14&lt;&gt;"",'DATA VALIDATION'!H12,"")</f>
        <v/>
      </c>
    </row>
    <row r="163" spans="11:13" x14ac:dyDescent="0.35">
      <c r="K163" s="24" t="str">
        <f>IF(AC2RC!I14&lt;&gt;"",'DATA VALIDATION'!I12,"")</f>
        <v/>
      </c>
      <c r="L163" s="24" t="str">
        <f>IF(AC2RC!P14&lt;&gt;"",'DATA VALIDATION'!I12,"")</f>
        <v/>
      </c>
      <c r="M163" s="24" t="str">
        <f>IF(AC2RC!W14&lt;&gt;"",'DATA VALIDATION'!I12,"")</f>
        <v/>
      </c>
    </row>
    <row r="164" spans="11:13" x14ac:dyDescent="0.35">
      <c r="K164" s="24" t="str">
        <f>IF(AC2RC!G14&lt;&gt;"",'DATA VALIDATION'!G12,"")</f>
        <v/>
      </c>
      <c r="L164" s="24" t="str">
        <f>IF(AC2RC!N14&lt;&gt;"",'DATA VALIDATION'!G12,"")</f>
        <v/>
      </c>
      <c r="M164" s="24" t="str">
        <f>IF(AC2RC!U14&lt;&gt;"",'DATA VALIDATION'!G12,"")</f>
        <v/>
      </c>
    </row>
    <row r="165" spans="11:13" x14ac:dyDescent="0.35">
      <c r="K165" s="24" t="str">
        <f>IF(AC2RC!C14&lt;&gt;"",'DATA VALIDATION'!C12,"")</f>
        <v>AOAN</v>
      </c>
      <c r="L165" s="24" t="str">
        <f>IF(AC2RC!J14&lt;&gt;"",'DATA VALIDATION'!C12,"")</f>
        <v>AOAN</v>
      </c>
      <c r="M165" s="24" t="str">
        <f>IF(AC2RC!Q14&lt;&gt;"",'DATA VALIDATION'!C12,"")</f>
        <v/>
      </c>
    </row>
    <row r="166" spans="11:13" x14ac:dyDescent="0.35">
      <c r="K166" s="24" t="str">
        <f>IF(AC2RC!D14&lt;&gt;"",'DATA VALIDATION'!D12,"")</f>
        <v>AO3</v>
      </c>
      <c r="L166" s="24" t="str">
        <f>IF(AC2RC!K14&lt;&gt;"",'DATA VALIDATION'!D12,"")</f>
        <v>AO3</v>
      </c>
      <c r="M166" s="24" t="str">
        <f>IF(AC2RC!R14&lt;&gt;"",'DATA VALIDATION'!D12,"")</f>
        <v/>
      </c>
    </row>
    <row r="167" spans="11:13" x14ac:dyDescent="0.35">
      <c r="K167" s="24" t="str">
        <f>IF(AC2RC!E14&lt;&gt;"",'DATA VALIDATION'!E12,"")</f>
        <v>AO2</v>
      </c>
      <c r="L167" s="24" t="str">
        <f>IF(AC2RC!L14&lt;&gt;"",'DATA VALIDATION'!E12,"")</f>
        <v>AO2</v>
      </c>
      <c r="M167" s="24" t="str">
        <f>IF(AC2RC!S14&lt;&gt;"",'DATA VALIDATION'!E12,"")</f>
        <v/>
      </c>
    </row>
    <row r="168" spans="11:13" x14ac:dyDescent="0.35">
      <c r="K168" s="24" t="str">
        <f>IF(AC2RC!F14&lt;&gt;"",'DATA VALIDATION'!F12,"")</f>
        <v>AO1</v>
      </c>
      <c r="L168" s="24" t="str">
        <f>IF(AC2RC!M14&lt;&gt;"",'DATA VALIDATION'!F12,"")</f>
        <v>AO1</v>
      </c>
      <c r="M168" s="24" t="str">
        <f>IF(AC2RC!T14&lt;&gt;"",'DATA VALIDATION'!F12,"")</f>
        <v/>
      </c>
    </row>
    <row r="169" spans="11:13" x14ac:dyDescent="0.35">
      <c r="K169" s="24" t="str">
        <f>IF(AC2RC!H13&lt;&gt;"",'DATA VALIDATION'!H11,"")</f>
        <v/>
      </c>
      <c r="L169" s="24" t="str">
        <f>IF(AC2RC!O13&lt;&gt;"",'DATA VALIDATION'!H11,"")</f>
        <v/>
      </c>
      <c r="M169" s="24" t="str">
        <f>IF(AC2RC!V13&lt;&gt;"",'DATA VALIDATION'!H11,"")</f>
        <v/>
      </c>
    </row>
    <row r="170" spans="11:13" x14ac:dyDescent="0.35">
      <c r="K170" s="24" t="str">
        <f>IF(AC2RC!I13&lt;&gt;"",'DATA VALIDATION'!I11,"")</f>
        <v/>
      </c>
      <c r="L170" s="24" t="str">
        <f>IF(AC2RC!P13&lt;&gt;"",'DATA VALIDATION'!I11,"")</f>
        <v/>
      </c>
      <c r="M170" s="24" t="str">
        <f>IF(AC2RC!W13&lt;&gt;"",'DATA VALIDATION'!I11,"")</f>
        <v/>
      </c>
    </row>
    <row r="171" spans="11:13" x14ac:dyDescent="0.35">
      <c r="K171" s="24" t="str">
        <f>IF(AC2RC!G13&lt;&gt;"",'DATA VALIDATION'!G11,"")</f>
        <v/>
      </c>
      <c r="L171" s="24" t="str">
        <f>IF(AC2RC!N13&lt;&gt;"",'DATA VALIDATION'!G11,"")</f>
        <v/>
      </c>
      <c r="M171" s="24" t="str">
        <f>IF(AC2RC!U13&lt;&gt;"",'DATA VALIDATION'!G11,"")</f>
        <v/>
      </c>
    </row>
    <row r="172" spans="11:13" x14ac:dyDescent="0.35">
      <c r="K172" s="24" t="str">
        <f>IF(AC2RC!C13&lt;&gt;"",'DATA VALIDATION'!C11,"")</f>
        <v>AMEAN</v>
      </c>
      <c r="L172" s="24" t="str">
        <f>IF(AC2RC!J13&lt;&gt;"",'DATA VALIDATION'!C11,"")</f>
        <v>AMEAN</v>
      </c>
      <c r="M172" s="24" t="str">
        <f>IF(AC2RC!Q13&lt;&gt;"",'DATA VALIDATION'!C11,"")</f>
        <v/>
      </c>
    </row>
    <row r="173" spans="11:13" x14ac:dyDescent="0.35">
      <c r="K173" s="24" t="str">
        <f>IF(AC2RC!D13&lt;&gt;"",'DATA VALIDATION'!D11,"")</f>
        <v>AME3</v>
      </c>
      <c r="L173" s="24" t="str">
        <f>IF(AC2RC!K13&lt;&gt;"",'DATA VALIDATION'!D11,"")</f>
        <v>AME3</v>
      </c>
      <c r="M173" s="24" t="str">
        <f>IF(AC2RC!R13&lt;&gt;"",'DATA VALIDATION'!D11,"")</f>
        <v/>
      </c>
    </row>
    <row r="174" spans="11:13" x14ac:dyDescent="0.35">
      <c r="K174" s="24" t="str">
        <f>IF(AC2RC!E13&lt;&gt;"",'DATA VALIDATION'!E11,"")</f>
        <v>AME2</v>
      </c>
      <c r="L174" s="24" t="str">
        <f>IF(AC2RC!L13&lt;&gt;"",'DATA VALIDATION'!E11,"")</f>
        <v>AME2</v>
      </c>
      <c r="M174" s="24" t="str">
        <f>IF(AC2RC!S13&lt;&gt;"",'DATA VALIDATION'!E11,"")</f>
        <v/>
      </c>
    </row>
    <row r="175" spans="11:13" x14ac:dyDescent="0.35">
      <c r="K175" s="24" t="str">
        <f>IF(AC2RC!F13&lt;&gt;"",'DATA VALIDATION'!F11,"")</f>
        <v>AME1</v>
      </c>
      <c r="L175" s="24" t="str">
        <f>IF(AC2RC!M13&lt;&gt;"",'DATA VALIDATION'!F11,"")</f>
        <v>AME1</v>
      </c>
      <c r="M175" s="24" t="str">
        <f>IF(AC2RC!T13&lt;&gt;"",'DATA VALIDATION'!F11,"")</f>
        <v/>
      </c>
    </row>
    <row r="176" spans="11:13" x14ac:dyDescent="0.35">
      <c r="K176" s="24" t="str">
        <f>IF(AC2RC!H12&lt;&gt;"",'DATA VALIDATION'!H10,"")</f>
        <v/>
      </c>
      <c r="L176" s="24" t="str">
        <f>IF(AC2RC!O12&lt;&gt;"",'DATA VALIDATION'!H10,"")</f>
        <v/>
      </c>
      <c r="M176" s="24" t="str">
        <f>IF(AC2RC!V12&lt;&gt;"",'DATA VALIDATION'!H10,"")</f>
        <v/>
      </c>
    </row>
    <row r="177" spans="11:13" x14ac:dyDescent="0.35">
      <c r="K177" s="24" t="str">
        <f>IF(AC2RC!I12&lt;&gt;"",'DATA VALIDATION'!I10,"")</f>
        <v/>
      </c>
      <c r="L177" s="24" t="str">
        <f>IF(AC2RC!P12&lt;&gt;"",'DATA VALIDATION'!I10,"")</f>
        <v/>
      </c>
      <c r="M177" s="24" t="str">
        <f>IF(AC2RC!W12&lt;&gt;"",'DATA VALIDATION'!I10,"")</f>
        <v/>
      </c>
    </row>
    <row r="178" spans="11:13" x14ac:dyDescent="0.35">
      <c r="K178" s="24" t="str">
        <f>IF(AC2RC!G12&lt;&gt;"",'DATA VALIDATION'!G10,"")</f>
        <v>AMC</v>
      </c>
      <c r="L178" s="24" t="str">
        <f>IF(AC2RC!N12&lt;&gt;"",'DATA VALIDATION'!G10,"")</f>
        <v/>
      </c>
      <c r="M178" s="24" t="str">
        <f>IF(AC2RC!U12&lt;&gt;"",'DATA VALIDATION'!G10,"")</f>
        <v/>
      </c>
    </row>
    <row r="179" spans="11:13" x14ac:dyDescent="0.35">
      <c r="K179" s="24" t="str">
        <f>IF(AC2RC!C12&lt;&gt;"",'DATA VALIDATION'!C10,"")</f>
        <v>AMAN</v>
      </c>
      <c r="L179" s="24" t="str">
        <f>IF(AC2RC!J12&lt;&gt;"",'DATA VALIDATION'!C10,"")</f>
        <v>AMAN</v>
      </c>
      <c r="M179" s="24" t="str">
        <f>IF(AC2RC!Q12&lt;&gt;"",'DATA VALIDATION'!C10,"")</f>
        <v/>
      </c>
    </row>
    <row r="180" spans="11:13" x14ac:dyDescent="0.35">
      <c r="K180" s="24" t="str">
        <f>IF(AC2RC!D12&lt;&gt;"",'DATA VALIDATION'!D10,"")</f>
        <v>AM3</v>
      </c>
      <c r="L180" s="24" t="str">
        <f>IF(AC2RC!K12&lt;&gt;"",'DATA VALIDATION'!D10,"")</f>
        <v>AM3</v>
      </c>
      <c r="M180" s="24" t="str">
        <f>IF(AC2RC!R12&lt;&gt;"",'DATA VALIDATION'!D10,"")</f>
        <v/>
      </c>
    </row>
    <row r="181" spans="11:13" x14ac:dyDescent="0.35">
      <c r="K181" s="24" t="str">
        <f>IF(AC2RC!E12&lt;&gt;"",'DATA VALIDATION'!E10,"")</f>
        <v>AM2</v>
      </c>
      <c r="L181" s="24" t="str">
        <f>IF(AC2RC!L12&lt;&gt;"",'DATA VALIDATION'!E10,"")</f>
        <v>AM2</v>
      </c>
      <c r="M181" s="24" t="str">
        <f>IF(AC2RC!S12&lt;&gt;"",'DATA VALIDATION'!E10,"")</f>
        <v/>
      </c>
    </row>
    <row r="182" spans="11:13" x14ac:dyDescent="0.35">
      <c r="K182" s="24" t="str">
        <f>IF(AC2RC!F12&lt;&gt;"",'DATA VALIDATION'!F10,"")</f>
        <v>AM1</v>
      </c>
      <c r="L182" s="24" t="str">
        <f>IF(AC2RC!M12&lt;&gt;"",'DATA VALIDATION'!F10,"")</f>
        <v>AM1</v>
      </c>
      <c r="M182" s="24" t="str">
        <f>IF(AC2RC!T12&lt;&gt;"",'DATA VALIDATION'!F10,"")</f>
        <v/>
      </c>
    </row>
    <row r="183" spans="11:13" x14ac:dyDescent="0.35">
      <c r="K183" s="24" t="str">
        <f>IF(AC2RC!C11&lt;&gt;"",'DATA VALIDATION'!C9,"")</f>
        <v>AGAN</v>
      </c>
      <c r="L183" s="24" t="str">
        <f>IF(AC2RC!J11&lt;&gt;"",'DATA VALIDATION'!C9,"")</f>
        <v>AGAN</v>
      </c>
      <c r="M183" s="24" t="str">
        <f>IF(AC2RC!Q11&lt;&gt;"",'DATA VALIDATION'!C9,"")</f>
        <v>AGAN</v>
      </c>
    </row>
    <row r="184" spans="11:13" x14ac:dyDescent="0.35">
      <c r="K184" s="24" t="str">
        <f>IF(AC2RC!D11&lt;&gt;"",'DATA VALIDATION'!D9,"")</f>
        <v>AG3</v>
      </c>
      <c r="L184" s="24" t="str">
        <f>IF(AC2RC!K11&lt;&gt;"",'DATA VALIDATION'!D9,"")</f>
        <v>AG3</v>
      </c>
      <c r="M184" s="24" t="str">
        <f>IF(AC2RC!R11&lt;&gt;"",'DATA VALIDATION'!D9,"")</f>
        <v>AG3</v>
      </c>
    </row>
    <row r="185" spans="11:13" x14ac:dyDescent="0.35">
      <c r="K185" s="24" t="str">
        <f>IF(AC2RC!E11&lt;&gt;"",'DATA VALIDATION'!E9,"")</f>
        <v>AG2</v>
      </c>
      <c r="L185" s="24" t="str">
        <f>IF(AC2RC!L11&lt;&gt;"",'DATA VALIDATION'!E9,"")</f>
        <v>AG2</v>
      </c>
      <c r="M185" s="24" t="str">
        <f>IF(AC2RC!S11&lt;&gt;"",'DATA VALIDATION'!E9,"")</f>
        <v>AG2</v>
      </c>
    </row>
    <row r="186" spans="11:13" x14ac:dyDescent="0.35">
      <c r="K186" s="24" t="str">
        <f>IF(AC2RC!F11&lt;&gt;"",'DATA VALIDATION'!F9,"")</f>
        <v>AG1</v>
      </c>
      <c r="L186" s="24" t="str">
        <f>IF(AC2RC!M11&lt;&gt;"",'DATA VALIDATION'!F9,"")</f>
        <v>AG1</v>
      </c>
      <c r="M186" s="24" t="str">
        <f>IF(AC2RC!T11&lt;&gt;"",'DATA VALIDATION'!F9,"")</f>
        <v>AG1</v>
      </c>
    </row>
    <row r="187" spans="11:13" x14ac:dyDescent="0.35">
      <c r="K187" s="24" t="str">
        <f>IF(AC2RC!H10&lt;&gt;"",'DATA VALIDATION'!H8,"")</f>
        <v/>
      </c>
      <c r="L187" s="24" t="str">
        <f>IF(AC2RC!O10&lt;&gt;"",'DATA VALIDATION'!H8,"")</f>
        <v/>
      </c>
      <c r="M187" s="24" t="str">
        <f>IF(AC2RC!V10&lt;&gt;"",'DATA VALIDATION'!H8,"")</f>
        <v/>
      </c>
    </row>
    <row r="188" spans="11:13" x14ac:dyDescent="0.35">
      <c r="K188" s="24" t="str">
        <f>IF(AC2RC!I10&lt;&gt;"",'DATA VALIDATION'!I8,"")</f>
        <v/>
      </c>
      <c r="L188" s="24" t="str">
        <f>IF(AC2RC!P10&lt;&gt;"",'DATA VALIDATION'!I8,"")</f>
        <v/>
      </c>
      <c r="M188" s="24" t="str">
        <f>IF(AC2RC!W10&lt;&gt;"",'DATA VALIDATION'!I8,"")</f>
        <v/>
      </c>
    </row>
    <row r="189" spans="11:13" x14ac:dyDescent="0.35">
      <c r="K189" s="24" t="str">
        <f>IF(AC2RC!G10&lt;&gt;"",'DATA VALIDATION'!G8,"")</f>
        <v/>
      </c>
      <c r="L189" s="24" t="str">
        <f>IF(AC2RC!N10&lt;&gt;"",'DATA VALIDATION'!G8,"")</f>
        <v/>
      </c>
      <c r="M189" s="24" t="str">
        <f>IF(AC2RC!U10&lt;&gt;"",'DATA VALIDATION'!G8,"")</f>
        <v/>
      </c>
    </row>
    <row r="190" spans="11:13" x14ac:dyDescent="0.35">
      <c r="K190" s="24" t="str">
        <f>IF(AC2RC!C10&lt;&gt;"",'DATA VALIDATION'!C8,"")</f>
        <v>AEAN</v>
      </c>
      <c r="L190" s="24" t="str">
        <f>IF(AC2RC!J10&lt;&gt;"",'DATA VALIDATION'!C8,"")</f>
        <v>AEAN</v>
      </c>
      <c r="M190" s="24" t="str">
        <f>IF(AC2RC!Q10&lt;&gt;"",'DATA VALIDATION'!C8,"")</f>
        <v/>
      </c>
    </row>
    <row r="191" spans="11:13" x14ac:dyDescent="0.35">
      <c r="K191" s="24" t="str">
        <f>IF(AC2RC!D10&lt;&gt;"",'DATA VALIDATION'!D8,"")</f>
        <v>AE3</v>
      </c>
      <c r="L191" s="24" t="str">
        <f>IF(AC2RC!K10&lt;&gt;"",'DATA VALIDATION'!D8,"")</f>
        <v>AE3</v>
      </c>
      <c r="M191" s="24" t="str">
        <f>IF(AC2RC!R10&lt;&gt;"",'DATA VALIDATION'!D8,"")</f>
        <v/>
      </c>
    </row>
    <row r="192" spans="11:13" x14ac:dyDescent="0.35">
      <c r="K192" s="24" t="str">
        <f>IF(AC2RC!E10&lt;&gt;"",'DATA VALIDATION'!E8,"")</f>
        <v>AE2</v>
      </c>
      <c r="L192" s="24" t="str">
        <f>IF(AC2RC!L10&lt;&gt;"",'DATA VALIDATION'!E8,"")</f>
        <v>AE2</v>
      </c>
      <c r="M192" s="24" t="str">
        <f>IF(AC2RC!S10&lt;&gt;"",'DATA VALIDATION'!E8,"")</f>
        <v/>
      </c>
    </row>
    <row r="193" spans="11:13" x14ac:dyDescent="0.35">
      <c r="K193" s="24" t="str">
        <f>IF(AC2RC!F10&lt;&gt;"",'DATA VALIDATION'!F8,"")</f>
        <v>AE1</v>
      </c>
      <c r="L193" s="24" t="str">
        <f>IF(AC2RC!M10&lt;&gt;"",'DATA VALIDATION'!F8,"")</f>
        <v>AE1</v>
      </c>
      <c r="M193" s="24" t="str">
        <f>IF(AC2RC!T10&lt;&gt;"",'DATA VALIDATION'!F8,"")</f>
        <v/>
      </c>
    </row>
    <row r="194" spans="11:13" x14ac:dyDescent="0.35">
      <c r="K194" s="24" t="str">
        <f>IF(AC2RC!H9&lt;&gt;"",'DATA VALIDATION'!H7,"")</f>
        <v/>
      </c>
      <c r="L194" s="24" t="str">
        <f>IF(AC2RC!O9&lt;&gt;"",'DATA VALIDATION'!H7,"")</f>
        <v/>
      </c>
      <c r="M194" s="24" t="str">
        <f>IF(AC2RC!V9&lt;&gt;"",'DATA VALIDATION'!H7,"")</f>
        <v/>
      </c>
    </row>
    <row r="195" spans="11:13" x14ac:dyDescent="0.35">
      <c r="K195" s="24" t="str">
        <f>IF(AC2RC!I9&lt;&gt;"",'DATA VALIDATION'!I7,"")</f>
        <v/>
      </c>
      <c r="L195" s="24" t="str">
        <f>IF(AC2RC!P9&lt;&gt;"",'DATA VALIDATION'!I7,"")</f>
        <v/>
      </c>
      <c r="M195" s="24" t="str">
        <f>IF(AC2RC!W9&lt;&gt;"",'DATA VALIDATION'!I7,"")</f>
        <v/>
      </c>
    </row>
    <row r="196" spans="11:13" x14ac:dyDescent="0.35">
      <c r="K196" s="24" t="str">
        <f>IF(AC2RC!G9&lt;&gt;"",'DATA VALIDATION'!G7,"")</f>
        <v/>
      </c>
      <c r="L196" s="24" t="str">
        <f>IF(AC2RC!N9&lt;&gt;"",'DATA VALIDATION'!G7,"")</f>
        <v/>
      </c>
      <c r="M196" s="24" t="str">
        <f>IF(AC2RC!U9&lt;&gt;"",'DATA VALIDATION'!G7,"")</f>
        <v/>
      </c>
    </row>
    <row r="197" spans="11:13" x14ac:dyDescent="0.35">
      <c r="K197" s="24" t="str">
        <f>IF(AC2RC!C9&lt;&gt;"",'DATA VALIDATION'!C7,"")</f>
        <v>ADAN</v>
      </c>
      <c r="L197" s="24" t="str">
        <f>IF(AC2RC!J9&lt;&gt;"",'DATA VALIDATION'!C7,"")</f>
        <v>ADAN</v>
      </c>
      <c r="M197" s="24" t="str">
        <f>IF(AC2RC!Q9&lt;&gt;"",'DATA VALIDATION'!C7,"")</f>
        <v/>
      </c>
    </row>
    <row r="198" spans="11:13" x14ac:dyDescent="0.35">
      <c r="K198" s="24" t="str">
        <f>IF(AC2RC!D9&lt;&gt;"",'DATA VALIDATION'!D7,"")</f>
        <v>AD3</v>
      </c>
      <c r="L198" s="24" t="str">
        <f>IF(AC2RC!K9&lt;&gt;"",'DATA VALIDATION'!D7,"")</f>
        <v>AD3</v>
      </c>
      <c r="M198" s="24" t="str">
        <f>IF(AC2RC!R9&lt;&gt;"",'DATA VALIDATION'!D7,"")</f>
        <v/>
      </c>
    </row>
    <row r="199" spans="11:13" x14ac:dyDescent="0.35">
      <c r="K199" s="24" t="str">
        <f>IF(AC2RC!E9&lt;&gt;"",'DATA VALIDATION'!E7,"")</f>
        <v>AD2</v>
      </c>
      <c r="L199" s="24" t="str">
        <f>IF(AC2RC!L9&lt;&gt;"",'DATA VALIDATION'!E7,"")</f>
        <v>AD2</v>
      </c>
      <c r="M199" s="24" t="str">
        <f>IF(AC2RC!S9&lt;&gt;"",'DATA VALIDATION'!E7,"")</f>
        <v/>
      </c>
    </row>
    <row r="200" spans="11:13" x14ac:dyDescent="0.35">
      <c r="K200" s="24" t="str">
        <f>IF(AC2RC!F9&lt;&gt;"",'DATA VALIDATION'!F7,"")</f>
        <v>AD1</v>
      </c>
      <c r="L200" s="24" t="str">
        <f>IF(AC2RC!M9&lt;&gt;"",'DATA VALIDATION'!F7,"")</f>
        <v>AD1</v>
      </c>
      <c r="M200" s="24" t="str">
        <f>IF(AC2RC!T9&lt;&gt;"",'DATA VALIDATION'!F7,"")</f>
        <v/>
      </c>
    </row>
    <row r="201" spans="11:13" x14ac:dyDescent="0.35">
      <c r="K201" s="24" t="str">
        <f>IF(AC2RC!C6&lt;&gt;"",'DATA VALIDATION'!C4,"")</f>
        <v>ABFAN</v>
      </c>
      <c r="L201" s="24" t="str">
        <f>IF(AC2RC!J6&lt;&gt;"",'DATA VALIDATION'!C4,"")</f>
        <v>ABFAN</v>
      </c>
      <c r="M201" s="24" t="str">
        <f>IF(AC2RC!Q6&lt;&gt;"",'DATA VALIDATION'!C4,"")</f>
        <v>ABFAN</v>
      </c>
    </row>
    <row r="202" spans="11:13" x14ac:dyDescent="0.35">
      <c r="K202" s="24" t="str">
        <f>IF(AC2RC!C8&lt;&gt;"",'DATA VALIDATION'!C6,"")</f>
        <v>ACAN</v>
      </c>
      <c r="L202" s="24" t="str">
        <f>IF(AC2RC!J8&lt;&gt;"",'DATA VALIDATION'!C6,"")</f>
        <v>ACAN</v>
      </c>
      <c r="M202" s="24" t="str">
        <f>IF(AC2RC!Q8&lt;&gt;"",'DATA VALIDATION'!C6,"")</f>
        <v/>
      </c>
    </row>
    <row r="203" spans="11:13" x14ac:dyDescent="0.35">
      <c r="K203" s="24" t="str">
        <f>IF(AC2RC!C17&lt;&gt;"",'DATA VALIDATION'!C15,"")</f>
        <v/>
      </c>
      <c r="L203" s="24" t="str">
        <f>IF(AC2RC!J17&lt;&gt;"",'DATA VALIDATION'!C15,"")</f>
        <v>AWFAN</v>
      </c>
      <c r="M203" s="24" t="str">
        <f>IF(AC2RC!Q17&lt;&gt;"",'DATA VALIDATION'!C15,"")</f>
        <v/>
      </c>
    </row>
    <row r="204" spans="11:13" x14ac:dyDescent="0.35">
      <c r="K204" s="24" t="str">
        <f>IF(AC2RC!C22&lt;&gt;"",'DATA VALIDATION'!C20,"")</f>
        <v>BMSN</v>
      </c>
      <c r="L204" s="24" t="str">
        <f>IF(AC2RC!J22&lt;&gt;"",'DATA VALIDATION'!C20,"")</f>
        <v/>
      </c>
      <c r="M204" s="24" t="str">
        <f>IF(AC2RC!Q22&lt;&gt;"",'DATA VALIDATION'!C20,"")</f>
        <v>BMSN</v>
      </c>
    </row>
    <row r="205" spans="11:13" x14ac:dyDescent="0.35">
      <c r="K205" s="24" t="str">
        <f>IF(AC2RC!C23&lt;&gt;"",'DATA VALIDATION'!C21,"")</f>
        <v>BUCN</v>
      </c>
      <c r="L205" s="24" t="str">
        <f>IF(AC2RC!J23&lt;&gt;"",'DATA VALIDATION'!C21,"")</f>
        <v>BUCN</v>
      </c>
      <c r="M205" s="24" t="str">
        <f>IF(AC2RC!Q23&lt;&gt;"",'DATA VALIDATION'!C21,"")</f>
        <v/>
      </c>
    </row>
    <row r="206" spans="11:13" x14ac:dyDescent="0.35">
      <c r="K206" s="24" t="str">
        <f>IF(AC2RC!C29&lt;&gt;"",'DATA VALIDATION'!C27,"")</f>
        <v>CTRSN</v>
      </c>
      <c r="L206" s="24" t="str">
        <f>IF(AC2RC!J29&lt;&gt;"",'DATA VALIDATION'!C27,"")</f>
        <v/>
      </c>
      <c r="M206" s="24" t="str">
        <f>IF(AC2RC!Q29&lt;&gt;"",'DATA VALIDATION'!C27,"")</f>
        <v>CTRSN</v>
      </c>
    </row>
    <row r="207" spans="11:13" x14ac:dyDescent="0.35">
      <c r="K207" s="24" t="str">
        <f>IF(AC2RC!C30&lt;&gt;"",'DATA VALIDATION'!C28,"")</f>
        <v>CTTSN</v>
      </c>
      <c r="L207" s="24" t="str">
        <f>IF(AC2RC!J30&lt;&gt;"",'DATA VALIDATION'!C28,"")</f>
        <v/>
      </c>
      <c r="M207" s="24" t="str">
        <f>IF(AC2RC!Q30&lt;&gt;"",'DATA VALIDATION'!C28,"")</f>
        <v>CTTSN</v>
      </c>
    </row>
    <row r="208" spans="11:13" x14ac:dyDescent="0.35">
      <c r="K208" s="24" t="str">
        <f>IF(AC2RC!C31&lt;&gt;"",'DATA VALIDATION'!C29,"")</f>
        <v/>
      </c>
      <c r="L208" s="24" t="str">
        <f>IF(AC2RC!J31&lt;&gt;"",'DATA VALIDATION'!C29,"")</f>
        <v/>
      </c>
      <c r="M208" s="24" t="str">
        <f>IF(AC2RC!Q31&lt;&gt;"",'DATA VALIDATION'!C29,"")</f>
        <v/>
      </c>
    </row>
    <row r="209" spans="11:13" x14ac:dyDescent="0.35">
      <c r="K209" s="24" t="str">
        <f>IF(AC2RC!C32&lt;&gt;"",'DATA VALIDATION'!C30,"")</f>
        <v>EACN</v>
      </c>
      <c r="L209" s="24" t="str">
        <f>IF(AC2RC!J32&lt;&gt;"",'DATA VALIDATION'!C30,"")</f>
        <v>EACN</v>
      </c>
      <c r="M209" s="24" t="str">
        <f>IF(AC2RC!Q32&lt;&gt;"",'DATA VALIDATION'!C30,"")</f>
        <v/>
      </c>
    </row>
    <row r="210" spans="11:13" x14ac:dyDescent="0.35">
      <c r="K210" s="24" t="str">
        <f>IF(AC2RC!C33&lt;&gt;"",'DATA VALIDATION'!C31,"")</f>
        <v>EMFN</v>
      </c>
      <c r="L210" s="24" t="str">
        <f>IF(AC2RC!J33&lt;&gt;"",'DATA VALIDATION'!C31,"")</f>
        <v/>
      </c>
      <c r="M210" s="24" t="str">
        <f>IF(AC2RC!Q33&lt;&gt;"",'DATA VALIDATION'!C31,"")</f>
        <v/>
      </c>
    </row>
    <row r="211" spans="11:13" x14ac:dyDescent="0.35">
      <c r="K211" s="24" t="str">
        <f>IF(AC2RC!C34&lt;&gt;"",'DATA VALIDATION'!C32,"")</f>
        <v>ENFN</v>
      </c>
      <c r="L211" s="24" t="str">
        <f>IF(AC2RC!J34&lt;&gt;"",'DATA VALIDATION'!C32,"")</f>
        <v/>
      </c>
      <c r="M211" s="24" t="str">
        <f>IF(AC2RC!Q34&lt;&gt;"",'DATA VALIDATION'!C32,"")</f>
        <v/>
      </c>
    </row>
    <row r="212" spans="11:13" x14ac:dyDescent="0.35">
      <c r="K212" s="24" t="str">
        <f>IF(AC2RC!C35&lt;&gt;"",'DATA VALIDATION'!C33,"")</f>
        <v>EOCN</v>
      </c>
      <c r="L212" s="24" t="str">
        <f>IF(AC2RC!J35&lt;&gt;"",'DATA VALIDATION'!C33,"")</f>
        <v>EOCN</v>
      </c>
      <c r="M212" s="24" t="str">
        <f>IF(AC2RC!Q35&lt;&gt;"",'DATA VALIDATION'!C33,"")</f>
        <v/>
      </c>
    </row>
    <row r="213" spans="11:13" x14ac:dyDescent="0.35">
      <c r="K213" s="24" t="str">
        <f>IF(AC2RC!C36&lt;&gt;"",'DATA VALIDATION'!C34,"")</f>
        <v/>
      </c>
      <c r="L213" s="24" t="str">
        <f>IF(AC2RC!J36&lt;&gt;"",'DATA VALIDATION'!C34,"")</f>
        <v/>
      </c>
      <c r="M213" s="24" t="str">
        <f>IF(AC2RC!Q36&lt;&gt;"",'DATA VALIDATION'!C34,"")</f>
        <v/>
      </c>
    </row>
    <row r="214" spans="11:13" x14ac:dyDescent="0.35">
      <c r="K214" s="24" t="str">
        <f>IF(AC2RC!C37&lt;&gt;"",'DATA VALIDATION'!C35,"")</f>
        <v>ETSN</v>
      </c>
      <c r="L214" s="24" t="str">
        <f>IF(AC2RC!J37&lt;&gt;"",'DATA VALIDATION'!C35,"")</f>
        <v/>
      </c>
      <c r="M214" s="24" t="str">
        <f>IF(AC2RC!Q37&lt;&gt;"",'DATA VALIDATION'!C35,"")</f>
        <v/>
      </c>
    </row>
    <row r="215" spans="11:13" x14ac:dyDescent="0.35">
      <c r="K215" s="24" t="str">
        <f>IF(AC2RC!C39&lt;&gt;"",'DATA VALIDATION'!C37,"")</f>
        <v>ETVSN</v>
      </c>
      <c r="L215" s="24" t="str">
        <f>IF(AC2RC!J39&lt;&gt;"",'DATA VALIDATION'!C37,"")</f>
        <v>ETVSN</v>
      </c>
      <c r="M215" s="24" t="str">
        <f>IF(AC2RC!Q39&lt;&gt;"",'DATA VALIDATION'!C37,"")</f>
        <v/>
      </c>
    </row>
    <row r="216" spans="11:13" x14ac:dyDescent="0.35">
      <c r="K216" s="24" t="str">
        <f>IF(AC2RC!C40&lt;&gt;"",'DATA VALIDATION'!C38,"")</f>
        <v/>
      </c>
      <c r="L216" s="24" t="str">
        <f>IF(AC2RC!J40&lt;&gt;"",'DATA VALIDATION'!C38,"")</f>
        <v>FCSN</v>
      </c>
      <c r="M216" s="24" t="str">
        <f>IF(AC2RC!Q40&lt;&gt;"",'DATA VALIDATION'!C38,"")</f>
        <v/>
      </c>
    </row>
    <row r="217" spans="11:13" x14ac:dyDescent="0.35">
      <c r="K217" s="24" t="str">
        <f>IF(AC2RC!C41&lt;&gt;"",'DATA VALIDATION'!C39,"")</f>
        <v>FCASN</v>
      </c>
      <c r="L217" s="24" t="str">
        <f>IF(AC2RC!J41&lt;&gt;"",'DATA VALIDATION'!C39,"")</f>
        <v/>
      </c>
      <c r="M217" s="24" t="str">
        <f>IF(AC2RC!Q41&lt;&gt;"",'DATA VALIDATION'!C39,"")</f>
        <v/>
      </c>
    </row>
    <row r="218" spans="11:13" x14ac:dyDescent="0.35">
      <c r="K218" s="24" t="str">
        <f>IF(AC2RC!C43&lt;&gt;"",'DATA VALIDATION'!C41,"")</f>
        <v>GMSN</v>
      </c>
      <c r="L218" s="24" t="str">
        <f>IF(AC2RC!J43&lt;&gt;"",'DATA VALIDATION'!C41,"")</f>
        <v/>
      </c>
      <c r="M218" s="24" t="str">
        <f>IF(AC2RC!Q43&lt;&gt;"",'DATA VALIDATION'!C41,"")</f>
        <v/>
      </c>
    </row>
    <row r="219" spans="11:13" x14ac:dyDescent="0.35">
      <c r="K219" s="24" t="str">
        <f>IF(AC2RC!C44&lt;&gt;"",'DATA VALIDATION'!C42,"")</f>
        <v/>
      </c>
      <c r="L219" s="24" t="str">
        <f>IF(AC2RC!J44&lt;&gt;"",'DATA VALIDATION'!C42,"")</f>
        <v>GSEFN</v>
      </c>
      <c r="M219" s="24" t="str">
        <f>IF(AC2RC!Q44&lt;&gt;"",'DATA VALIDATION'!C42,"")</f>
        <v/>
      </c>
    </row>
    <row r="220" spans="11:13" x14ac:dyDescent="0.35">
      <c r="K220" s="24" t="str">
        <f>IF(AC2RC!C45&lt;&gt;"",'DATA VALIDATION'!C43,"")</f>
        <v>GSMFN</v>
      </c>
      <c r="L220" s="24" t="str">
        <f>IF(AC2RC!J45&lt;&gt;"",'DATA VALIDATION'!C43,"")</f>
        <v>GSMFN</v>
      </c>
      <c r="M220" s="24" t="str">
        <f>IF(AC2RC!Q45&lt;&gt;"",'DATA VALIDATION'!C43,"")</f>
        <v>GSMFN</v>
      </c>
    </row>
    <row r="221" spans="11:13" x14ac:dyDescent="0.35">
      <c r="K221" s="24" t="str">
        <f>IF(AC2RC!C47&lt;&gt;"",'DATA VALIDATION'!C45,"")</f>
        <v>HTSN</v>
      </c>
      <c r="L221" s="24" t="str">
        <f>IF(AC2RC!J47&lt;&gt;"",'DATA VALIDATION'!C45,"")</f>
        <v/>
      </c>
      <c r="M221" s="24" t="str">
        <f>IF(AC2RC!Q47&lt;&gt;"",'DATA VALIDATION'!C45,"")</f>
        <v/>
      </c>
    </row>
    <row r="222" spans="11:13" x14ac:dyDescent="0.35">
      <c r="K222" s="24" t="str">
        <f>IF(AC2RC!C48&lt;&gt;"",'DATA VALIDATION'!C46,"")</f>
        <v>ISSN</v>
      </c>
      <c r="L222" s="24" t="str">
        <f>IF(AC2RC!J48&lt;&gt;"",'DATA VALIDATION'!C46,"")</f>
        <v/>
      </c>
      <c r="M222" s="24" t="str">
        <f>IF(AC2RC!Q48&lt;&gt;"",'DATA VALIDATION'!C46,"")</f>
        <v>ISSN</v>
      </c>
    </row>
    <row r="223" spans="11:13" x14ac:dyDescent="0.35">
      <c r="K223" s="24" t="str">
        <f>IF(AC2RC!C49&lt;&gt;"",'DATA VALIDATION'!C47,"")</f>
        <v>ITSN</v>
      </c>
      <c r="L223" s="24" t="str">
        <f>IF(AC2RC!J49&lt;&gt;"",'DATA VALIDATION'!C47,"")</f>
        <v/>
      </c>
      <c r="M223" s="24" t="str">
        <f>IF(AC2RC!Q49&lt;&gt;"",'DATA VALIDATION'!C47,"")</f>
        <v>ITSN</v>
      </c>
    </row>
    <row r="224" spans="11:13" x14ac:dyDescent="0.35">
      <c r="K224" s="24" t="str">
        <f>IF(AC2RC!C50&lt;&gt;"",'DATA VALIDATION'!C48,"")</f>
        <v>ITS-COMSN</v>
      </c>
      <c r="L224" s="24" t="str">
        <f>IF(AC2RC!J50&lt;&gt;"",'DATA VALIDATION'!C48,"")</f>
        <v>ITS-COMSN</v>
      </c>
      <c r="M224" s="24" t="str">
        <f>IF(AC2RC!Q50&lt;&gt;"",'DATA VALIDATION'!C48,"")</f>
        <v/>
      </c>
    </row>
    <row r="225" spans="11:13" x14ac:dyDescent="0.35">
      <c r="K225" s="24" t="str">
        <f>IF(AC2RC!C52&lt;&gt;"",'DATA VALIDATION'!C49,"")</f>
        <v/>
      </c>
      <c r="L225" s="24" t="str">
        <f>IF(AC2RC!J52&lt;&gt;"",'DATA VALIDATION'!C49,"")</f>
        <v/>
      </c>
      <c r="M225" s="24" t="str">
        <f>IF(AC2RC!Q52&lt;&gt;"",'DATA VALIDATION'!C49,"")</f>
        <v/>
      </c>
    </row>
    <row r="226" spans="11:13" x14ac:dyDescent="0.35">
      <c r="K226" s="24" t="str">
        <f>IF(AC2RC!C53&lt;&gt;"",'DATA VALIDATION'!C50,"")</f>
        <v>LSSN</v>
      </c>
      <c r="L226" s="24" t="str">
        <f>IF(AC2RC!J53&lt;&gt;"",'DATA VALIDATION'!C50,"")</f>
        <v>LSSN</v>
      </c>
      <c r="M226" s="24" t="str">
        <f>IF(AC2RC!Q53&lt;&gt;"",'DATA VALIDATION'!C50,"")</f>
        <v>LSSN</v>
      </c>
    </row>
    <row r="227" spans="11:13" x14ac:dyDescent="0.35">
      <c r="K227" s="24" t="str">
        <f>IF(AC2RC!C56&lt;&gt;"",'DATA VALIDATION'!C53,"")</f>
        <v>MMFN</v>
      </c>
      <c r="L227" s="24" t="str">
        <f>IF(AC2RC!J56&lt;&gt;"",'DATA VALIDATION'!C53,"")</f>
        <v/>
      </c>
      <c r="M227" s="24" t="str">
        <f>IF(AC2RC!Q56&lt;&gt;"",'DATA VALIDATION'!C53,"")</f>
        <v/>
      </c>
    </row>
    <row r="228" spans="11:13" x14ac:dyDescent="0.35">
      <c r="K228" s="24" t="str">
        <f>IF(AC2RC!C57&lt;&gt;"",'DATA VALIDATION'!C54,"")</f>
        <v>MMAFN</v>
      </c>
      <c r="L228" s="24" t="str">
        <f>IF(AC2RC!J57&lt;&gt;"",'DATA VALIDATION'!C54,"")</f>
        <v>MMAFN</v>
      </c>
      <c r="M228" s="24" t="str">
        <f>IF(AC2RC!Q57&lt;&gt;"",'DATA VALIDATION'!C54,"")</f>
        <v/>
      </c>
    </row>
    <row r="229" spans="11:13" x14ac:dyDescent="0.35">
      <c r="K229" s="24" t="str">
        <f>IF(AC2RC!C58&lt;&gt;"",'DATA VALIDATION'!C55,"")</f>
        <v>MNSN</v>
      </c>
      <c r="L229" s="24" t="str">
        <f>IF(AC2RC!J58&lt;&gt;"",'DATA VALIDATION'!C55,"")</f>
        <v/>
      </c>
      <c r="M229" s="24" t="str">
        <f>IF(AC2RC!Q58&lt;&gt;"",'DATA VALIDATION'!C55,"")</f>
        <v/>
      </c>
    </row>
    <row r="230" spans="11:13" x14ac:dyDescent="0.35">
      <c r="K230" s="24" t="str">
        <f>IF(AC2RC!C59&lt;&gt;"",'DATA VALIDATION'!C56,"")</f>
        <v>MRFN</v>
      </c>
      <c r="L230" s="24" t="str">
        <f>IF(AC2RC!J59&lt;&gt;"",'DATA VALIDATION'!C56,"")</f>
        <v/>
      </c>
      <c r="M230" s="24" t="str">
        <f>IF(AC2RC!Q59&lt;&gt;"",'DATA VALIDATION'!C56,"")</f>
        <v/>
      </c>
    </row>
    <row r="231" spans="11:13" x14ac:dyDescent="0.35">
      <c r="K231" s="24" t="str">
        <f>IF(AC2RC!C60&lt;&gt;"",'DATA VALIDATION'!C57,"")</f>
        <v/>
      </c>
      <c r="L231" s="24" t="str">
        <f>IF(AC2RC!J60&lt;&gt;"",'DATA VALIDATION'!C57,"")</f>
        <v/>
      </c>
      <c r="M231" s="24" t="str">
        <f>IF(AC2RC!Q60&lt;&gt;"",'DATA VALIDATION'!C57,"")</f>
        <v/>
      </c>
    </row>
    <row r="232" spans="11:13" x14ac:dyDescent="0.35">
      <c r="K232" s="24" t="str">
        <f>IF(AC2RC!C61&lt;&gt;"",'DATA VALIDATION'!C58,"")</f>
        <v>OSSN</v>
      </c>
      <c r="L232" s="24" t="str">
        <f>IF(AC2RC!J61&lt;&gt;"",'DATA VALIDATION'!C58,"")</f>
        <v/>
      </c>
      <c r="M232" s="24" t="str">
        <f>IF(AC2RC!Q61&lt;&gt;"",'DATA VALIDATION'!C58,"")</f>
        <v/>
      </c>
    </row>
    <row r="233" spans="11:13" x14ac:dyDescent="0.35">
      <c r="K233" s="24" t="str">
        <f>IF(AC2RC!C64&lt;&gt;"",'DATA VALIDATION'!C61,"")</f>
        <v>QMSN</v>
      </c>
      <c r="L233" s="24" t="str">
        <f>IF(AC2RC!J64&lt;&gt;"",'DATA VALIDATION'!C61,"")</f>
        <v/>
      </c>
      <c r="M233" s="24" t="str">
        <f>IF(AC2RC!Q64&lt;&gt;"",'DATA VALIDATION'!C61,"")</f>
        <v/>
      </c>
    </row>
    <row r="234" spans="11:13" x14ac:dyDescent="0.35">
      <c r="K234" s="24" t="str">
        <f>IF(AC2RC!C66&lt;&gt;"",'DATA VALIDATION'!C63,"")</f>
        <v/>
      </c>
      <c r="L234" s="24" t="str">
        <f>IF(AC2RC!J66&lt;&gt;"",'DATA VALIDATION'!C63,"")</f>
        <v/>
      </c>
      <c r="M234" s="24" t="str">
        <f>IF(AC2RC!Q66&lt;&gt;"",'DATA VALIDATION'!C63,"")</f>
        <v/>
      </c>
    </row>
    <row r="235" spans="11:13" x14ac:dyDescent="0.35">
      <c r="K235" s="24" t="str">
        <f>IF(AC2RC!C68&lt;&gt;"",'DATA VALIDATION'!C65,"")</f>
        <v/>
      </c>
      <c r="L235" s="24" t="str">
        <f>IF(AC2RC!J68&lt;&gt;"",'DATA VALIDATION'!C65,"")</f>
        <v/>
      </c>
      <c r="M235" s="24" t="str">
        <f>IF(AC2RC!Q68&lt;&gt;"",'DATA VALIDATION'!C65,"")</f>
        <v/>
      </c>
    </row>
    <row r="236" spans="11:13" x14ac:dyDescent="0.35">
      <c r="K236" s="24" t="str">
        <f>IF(AC2RC!C69&lt;&gt;"",'DATA VALIDATION'!C66,"")</f>
        <v/>
      </c>
      <c r="L236" s="24" t="str">
        <f>IF(AC2RC!J69&lt;&gt;"",'DATA VALIDATION'!C66,"")</f>
        <v>STGSN</v>
      </c>
      <c r="M236" s="24" t="str">
        <f>IF(AC2RC!Q69&lt;&gt;"",'DATA VALIDATION'!C66,"")</f>
        <v/>
      </c>
    </row>
    <row r="237" spans="11:13" x14ac:dyDescent="0.35">
      <c r="K237" s="24" t="str">
        <f>IF(AC2RC!C70&lt;&gt;"",'DATA VALIDATION'!C67,"")</f>
        <v/>
      </c>
      <c r="L237" s="24" t="str">
        <f>IF(AC2RC!J70&lt;&gt;"",'DATA VALIDATION'!C67,"")</f>
        <v>STSSN</v>
      </c>
      <c r="M237" s="24" t="str">
        <f>IF(AC2RC!Q70&lt;&gt;"",'DATA VALIDATION'!C67,"")</f>
        <v/>
      </c>
    </row>
    <row r="238" spans="11:13" x14ac:dyDescent="0.35">
      <c r="K238" s="24" t="str">
        <f>IF(AC2RC!C72&lt;&gt;"",'DATA VALIDATION'!C69,"")</f>
        <v>TMSN</v>
      </c>
      <c r="L238" s="24" t="str">
        <f>IF(AC2RC!J72&lt;&gt;"",'DATA VALIDATION'!C69,"")</f>
        <v>TMSN</v>
      </c>
      <c r="M238" s="24" t="str">
        <f>IF(AC2RC!Q72&lt;&gt;"",'DATA VALIDATION'!C69,"")</f>
        <v/>
      </c>
    </row>
    <row r="239" spans="11:13" x14ac:dyDescent="0.35">
      <c r="K239" s="24" t="str">
        <f>IF(AC2RC!D6&lt;&gt;"",'DATA VALIDATION'!D4,"")</f>
        <v>ABF3</v>
      </c>
      <c r="L239" s="24" t="str">
        <f>IF(AC2RC!K6&lt;&gt;"",'DATA VALIDATION'!D4,"")</f>
        <v>ABF3</v>
      </c>
      <c r="M239" s="24" t="str">
        <f>IF(AC2RC!R6&lt;&gt;"",'DATA VALIDATION'!D4,"")</f>
        <v>ABF3</v>
      </c>
    </row>
    <row r="240" spans="11:13" x14ac:dyDescent="0.35">
      <c r="K240" s="24" t="str">
        <f>IF(AC2RC!D8&lt;&gt;"",'DATA VALIDATION'!D6,"")</f>
        <v>AC3</v>
      </c>
      <c r="L240" s="24" t="str">
        <f>IF(AC2RC!K8&lt;&gt;"",'DATA VALIDATION'!D6,"")</f>
        <v>AC3</v>
      </c>
      <c r="M240" s="24" t="str">
        <f>IF(AC2RC!R8&lt;&gt;"",'DATA VALIDATION'!D6,"")</f>
        <v/>
      </c>
    </row>
    <row r="241" spans="11:13" x14ac:dyDescent="0.35">
      <c r="K241" s="24" t="str">
        <f>IF(AC2RC!D17&lt;&gt;"",'DATA VALIDATION'!D15,"")</f>
        <v>AWF3</v>
      </c>
      <c r="L241" s="24" t="str">
        <f>IF(AC2RC!K17&lt;&gt;"",'DATA VALIDATION'!D15,"")</f>
        <v>AWF3</v>
      </c>
      <c r="M241" s="24" t="str">
        <f>IF(AC2RC!R17&lt;&gt;"",'DATA VALIDATION'!D15,"")</f>
        <v/>
      </c>
    </row>
    <row r="242" spans="11:13" x14ac:dyDescent="0.35">
      <c r="K242" s="24" t="str">
        <f>IF(AC2RC!D23&lt;&gt;"",'DATA VALIDATION'!D21,"")</f>
        <v>BU3</v>
      </c>
      <c r="L242" s="24" t="str">
        <f>IF(AC2RC!K23&lt;&gt;"",'DATA VALIDATION'!D21,"")</f>
        <v>BU3</v>
      </c>
      <c r="M242" s="24" t="str">
        <f>IF(AC2RC!R23&lt;&gt;"",'DATA VALIDATION'!D21,"")</f>
        <v>BU3</v>
      </c>
    </row>
    <row r="243" spans="11:13" x14ac:dyDescent="0.35">
      <c r="K243" s="24" t="str">
        <f>IF(AC2RC!D24&lt;&gt;"",'DATA VALIDATION'!D22,"")</f>
        <v>CE3</v>
      </c>
      <c r="L243" s="24" t="str">
        <f>IF(AC2RC!K24&lt;&gt;"",'DATA VALIDATION'!D22,"")</f>
        <v/>
      </c>
      <c r="M243" s="24" t="str">
        <f>IF(AC2RC!R24&lt;&gt;"",'DATA VALIDATION'!D22,"")</f>
        <v>CE3</v>
      </c>
    </row>
    <row r="244" spans="11:13" x14ac:dyDescent="0.35">
      <c r="K244" s="24" t="str">
        <f>IF(AC2RC!D25&lt;&gt;"",'DATA VALIDATION'!D23,"")</f>
        <v>CM3</v>
      </c>
      <c r="L244" s="24" t="str">
        <f>IF(AC2RC!K25&lt;&gt;"",'DATA VALIDATION'!D23,"")</f>
        <v>CM3</v>
      </c>
      <c r="M244" s="24" t="str">
        <f>IF(AC2RC!R25&lt;&gt;"",'DATA VALIDATION'!D23,"")</f>
        <v>CM3</v>
      </c>
    </row>
    <row r="245" spans="11:13" x14ac:dyDescent="0.35">
      <c r="K245" s="24" t="str">
        <f>IF(AC2RC!D29&lt;&gt;"",'DATA VALIDATION'!D27,"")</f>
        <v>CTR3</v>
      </c>
      <c r="L245" s="24" t="str">
        <f>IF(AC2RC!K29&lt;&gt;"",'DATA VALIDATION'!D27,"")</f>
        <v/>
      </c>
      <c r="M245" s="24" t="str">
        <f>IF(AC2RC!R29&lt;&gt;"",'DATA VALIDATION'!D27,"")</f>
        <v>CTR3</v>
      </c>
    </row>
    <row r="246" spans="11:13" x14ac:dyDescent="0.35">
      <c r="K246" s="24" t="str">
        <f>IF(AC2RC!D30&lt;&gt;"",'DATA VALIDATION'!D28,"")</f>
        <v>CTT3</v>
      </c>
      <c r="L246" s="24" t="str">
        <f>IF(AC2RC!K30&lt;&gt;"",'DATA VALIDATION'!D28,"")</f>
        <v/>
      </c>
      <c r="M246" s="24" t="str">
        <f>IF(AC2RC!R30&lt;&gt;"",'DATA VALIDATION'!D28,"")</f>
        <v>CTT3</v>
      </c>
    </row>
    <row r="247" spans="11:13" x14ac:dyDescent="0.35">
      <c r="K247" s="24" t="str">
        <f>IF(AC2RC!D33&lt;&gt;"",'DATA VALIDATION'!D31,"")</f>
        <v>EM3</v>
      </c>
      <c r="L247" s="24" t="str">
        <f>IF(AC2RC!K33&lt;&gt;"",'DATA VALIDATION'!D31,"")</f>
        <v/>
      </c>
      <c r="M247" s="24" t="str">
        <f>IF(AC2RC!R33&lt;&gt;"",'DATA VALIDATION'!D31,"")</f>
        <v>EM3</v>
      </c>
    </row>
    <row r="248" spans="11:13" x14ac:dyDescent="0.35">
      <c r="K248" s="24" t="str">
        <f>IF(AC2RC!D35&lt;&gt;"",'DATA VALIDATION'!D33,"")</f>
        <v>EO3</v>
      </c>
      <c r="L248" s="24" t="str">
        <f>IF(AC2RC!K35&lt;&gt;"",'DATA VALIDATION'!D33,"")</f>
        <v/>
      </c>
      <c r="M248" s="24" t="str">
        <f>IF(AC2RC!R35&lt;&gt;"",'DATA VALIDATION'!D33,"")</f>
        <v>EO3</v>
      </c>
    </row>
    <row r="249" spans="11:13" x14ac:dyDescent="0.35">
      <c r="K249" s="24" t="str">
        <f>IF(AC2RC!D36&lt;&gt;"",'DATA VALIDATION'!D34,"")</f>
        <v/>
      </c>
      <c r="L249" s="24" t="str">
        <f>IF(AC2RC!K36&lt;&gt;"",'DATA VALIDATION'!D34,"")</f>
        <v/>
      </c>
      <c r="M249" s="24" t="str">
        <f>IF(AC2RC!R36&lt;&gt;"",'DATA VALIDATION'!D34,"")</f>
        <v/>
      </c>
    </row>
    <row r="250" spans="11:13" x14ac:dyDescent="0.35">
      <c r="K250" s="24" t="str">
        <f>IF(AC2RC!D37&lt;&gt;"",'DATA VALIDATION'!D35,"")</f>
        <v>ET3</v>
      </c>
      <c r="L250" s="24" t="str">
        <f>IF(AC2RC!K37&lt;&gt;"",'DATA VALIDATION'!D35,"")</f>
        <v/>
      </c>
      <c r="M250" s="24" t="str">
        <f>IF(AC2RC!R37&lt;&gt;"",'DATA VALIDATION'!D35,"")</f>
        <v/>
      </c>
    </row>
    <row r="251" spans="11:13" x14ac:dyDescent="0.35">
      <c r="K251" s="24" t="str">
        <f>IF(AC2RC!D39&lt;&gt;"",'DATA VALIDATION'!D37,"")</f>
        <v>ETV3</v>
      </c>
      <c r="L251" s="24" t="str">
        <f>IF(AC2RC!K39&lt;&gt;"",'DATA VALIDATION'!D37,"")</f>
        <v>ETV3</v>
      </c>
      <c r="M251" s="24" t="str">
        <f>IF(AC2RC!R39&lt;&gt;"",'DATA VALIDATION'!D37,"")</f>
        <v/>
      </c>
    </row>
    <row r="252" spans="11:13" x14ac:dyDescent="0.35">
      <c r="K252" s="24" t="str">
        <f>IF(AC2RC!D43&lt;&gt;"",'DATA VALIDATION'!D41,"")</f>
        <v>GM3</v>
      </c>
      <c r="L252" s="24" t="str">
        <f>IF(AC2RC!K43&lt;&gt;"",'DATA VALIDATION'!D41,"")</f>
        <v/>
      </c>
      <c r="M252" s="24" t="str">
        <f>IF(AC2RC!R43&lt;&gt;"",'DATA VALIDATION'!D41,"")</f>
        <v>GM3</v>
      </c>
    </row>
    <row r="253" spans="11:13" x14ac:dyDescent="0.35">
      <c r="K253" s="24" t="str">
        <f>IF(AC2RC!D47&lt;&gt;"",'DATA VALIDATION'!D45,"")</f>
        <v>HT3</v>
      </c>
      <c r="L253" s="24" t="str">
        <f>IF(AC2RC!K47&lt;&gt;"",'DATA VALIDATION'!D45,"")</f>
        <v/>
      </c>
      <c r="M253" s="24" t="str">
        <f>IF(AC2RC!R47&lt;&gt;"",'DATA VALIDATION'!D45,"")</f>
        <v>HT3</v>
      </c>
    </row>
    <row r="254" spans="11:13" x14ac:dyDescent="0.35">
      <c r="K254" s="24" t="str">
        <f>IF(AC2RC!D48&lt;&gt;"",'DATA VALIDATION'!D46,"")</f>
        <v>IS3</v>
      </c>
      <c r="L254" s="24" t="str">
        <f>IF(AC2RC!K48&lt;&gt;"",'DATA VALIDATION'!D46,"")</f>
        <v/>
      </c>
      <c r="M254" s="24" t="str">
        <f>IF(AC2RC!R48&lt;&gt;"",'DATA VALIDATION'!D46,"")</f>
        <v>IS3</v>
      </c>
    </row>
    <row r="255" spans="11:13" x14ac:dyDescent="0.35">
      <c r="K255" s="24" t="str">
        <f>IF(AC2RC!D49&lt;&gt;"",'DATA VALIDATION'!D47,"")</f>
        <v>IT3</v>
      </c>
      <c r="L255" s="24" t="str">
        <f>IF(AC2RC!K49&lt;&gt;"",'DATA VALIDATION'!D47,"")</f>
        <v/>
      </c>
      <c r="M255" s="24" t="str">
        <f>IF(AC2RC!R49&lt;&gt;"",'DATA VALIDATION'!D47,"")</f>
        <v>IT3</v>
      </c>
    </row>
    <row r="256" spans="11:13" x14ac:dyDescent="0.35">
      <c r="K256" s="24" t="str">
        <f>IF(AC2RC!D50&lt;&gt;"",'DATA VALIDATION'!D48,"")</f>
        <v>ITS-COM3</v>
      </c>
      <c r="L256" s="24" t="str">
        <f>IF(AC2RC!K50&lt;&gt;"",'DATA VALIDATION'!D48,"")</f>
        <v>ITS-COM3</v>
      </c>
      <c r="M256" s="24" t="str">
        <f>IF(AC2RC!R50&lt;&gt;"",'DATA VALIDATION'!D48,"")</f>
        <v/>
      </c>
    </row>
    <row r="257" spans="11:13" x14ac:dyDescent="0.35">
      <c r="K257" s="24" t="str">
        <f>IF(AC2RC!D52&lt;&gt;"",'DATA VALIDATION'!D49,"")</f>
        <v>LN3</v>
      </c>
      <c r="L257" s="24" t="str">
        <f>IF(AC2RC!K52&lt;&gt;"",'DATA VALIDATION'!D49,"")</f>
        <v/>
      </c>
      <c r="M257" s="24" t="str">
        <f>IF(AC2RC!R52&lt;&gt;"",'DATA VALIDATION'!D49,"")</f>
        <v>LN3</v>
      </c>
    </row>
    <row r="258" spans="11:13" x14ac:dyDescent="0.35">
      <c r="K258" s="24" t="str">
        <f>IF(AC2RC!D53&lt;&gt;"",'DATA VALIDATION'!D50,"")</f>
        <v>LS3</v>
      </c>
      <c r="L258" s="24" t="str">
        <f>IF(AC2RC!K53&lt;&gt;"",'DATA VALIDATION'!D50,"")</f>
        <v>LS3</v>
      </c>
      <c r="M258" s="24" t="str">
        <f>IF(AC2RC!R53&lt;&gt;"",'DATA VALIDATION'!D50,"")</f>
        <v>LS3</v>
      </c>
    </row>
    <row r="259" spans="11:13" x14ac:dyDescent="0.35">
      <c r="K259" s="24" t="str">
        <f>IF(AC2RC!D57&lt;&gt;"",'DATA VALIDATION'!D54,"")</f>
        <v>MMA3</v>
      </c>
      <c r="L259" s="24" t="str">
        <f>IF(AC2RC!K57&lt;&gt;"",'DATA VALIDATION'!D54,"")</f>
        <v>MMA3</v>
      </c>
      <c r="M259" s="24" t="str">
        <f>IF(AC2RC!R57&lt;&gt;"",'DATA VALIDATION'!D54,"")</f>
        <v/>
      </c>
    </row>
    <row r="260" spans="11:13" x14ac:dyDescent="0.35">
      <c r="K260" s="24" t="str">
        <f>IF(AC2RC!D58&lt;&gt;"",'DATA VALIDATION'!D55,"")</f>
        <v>MN3</v>
      </c>
      <c r="L260" s="24" t="str">
        <f>IF(AC2RC!K58&lt;&gt;"",'DATA VALIDATION'!D55,"")</f>
        <v/>
      </c>
      <c r="M260" s="24" t="str">
        <f>IF(AC2RC!R58&lt;&gt;"",'DATA VALIDATION'!D55,"")</f>
        <v/>
      </c>
    </row>
    <row r="261" spans="11:13" x14ac:dyDescent="0.35">
      <c r="K261" s="24" t="str">
        <f>IF(AC2RC!D60&lt;&gt;"",'DATA VALIDATION'!D57,"")</f>
        <v/>
      </c>
      <c r="L261" s="24" t="str">
        <f>IF(AC2RC!K60&lt;&gt;"",'DATA VALIDATION'!D57,"")</f>
        <v/>
      </c>
      <c r="M261" s="24" t="str">
        <f>IF(AC2RC!R60&lt;&gt;"",'DATA VALIDATION'!D57,"")</f>
        <v/>
      </c>
    </row>
    <row r="262" spans="11:13" x14ac:dyDescent="0.35">
      <c r="K262" s="24" t="str">
        <f>IF(AC2RC!D66&lt;&gt;"",'DATA VALIDATION'!D63,"")</f>
        <v/>
      </c>
      <c r="L262" s="24" t="str">
        <f>IF(AC2RC!K66&lt;&gt;"",'DATA VALIDATION'!D63,"")</f>
        <v/>
      </c>
      <c r="M262" s="24" t="str">
        <f>IF(AC2RC!R66&lt;&gt;"",'DATA VALIDATION'!D63,"")</f>
        <v/>
      </c>
    </row>
    <row r="263" spans="11:13" x14ac:dyDescent="0.35">
      <c r="K263" s="24" t="str">
        <f>IF(AC2RC!D68&lt;&gt;"",'DATA VALIDATION'!D65,"")</f>
        <v/>
      </c>
      <c r="L263" s="24" t="str">
        <f>IF(AC2RC!K68&lt;&gt;"",'DATA VALIDATION'!D65,"")</f>
        <v/>
      </c>
      <c r="M263" s="24" t="str">
        <f>IF(AC2RC!R68&lt;&gt;"",'DATA VALIDATION'!D65,"")</f>
        <v/>
      </c>
    </row>
    <row r="264" spans="11:13" x14ac:dyDescent="0.35">
      <c r="K264" s="24" t="str">
        <f>IF(AC2RC!D69&lt;&gt;"",'DATA VALIDATION'!D66,"")</f>
        <v/>
      </c>
      <c r="L264" s="24" t="str">
        <f>IF(AC2RC!K69&lt;&gt;"",'DATA VALIDATION'!D66,"")</f>
        <v>STG3</v>
      </c>
      <c r="M264" s="24" t="str">
        <f>IF(AC2RC!R69&lt;&gt;"",'DATA VALIDATION'!D66,"")</f>
        <v/>
      </c>
    </row>
    <row r="265" spans="11:13" x14ac:dyDescent="0.35">
      <c r="K265" s="24" t="str">
        <f>IF(AC2RC!D71&lt;&gt;"",'DATA VALIDATION'!D68,"")</f>
        <v>SW3</v>
      </c>
      <c r="L265" s="24" t="str">
        <f>IF(AC2RC!K71&lt;&gt;"",'DATA VALIDATION'!D68,"")</f>
        <v/>
      </c>
      <c r="M265" s="24" t="str">
        <f>IF(AC2RC!R71&lt;&gt;"",'DATA VALIDATION'!D68,"")</f>
        <v>SW3</v>
      </c>
    </row>
    <row r="266" spans="11:13" x14ac:dyDescent="0.35">
      <c r="K266" s="24" t="str">
        <f>IF(AC2RC!D72&lt;&gt;"",'DATA VALIDATION'!D69,"")</f>
        <v>TM3</v>
      </c>
      <c r="L266" s="24" t="str">
        <f>IF(AC2RC!K72&lt;&gt;"",'DATA VALIDATION'!D69,"")</f>
        <v>TM3</v>
      </c>
      <c r="M266" s="24" t="str">
        <f>IF(AC2RC!R72&lt;&gt;"",'DATA VALIDATION'!D69,"")</f>
        <v/>
      </c>
    </row>
    <row r="267" spans="11:13" x14ac:dyDescent="0.35">
      <c r="K267" s="24" t="str">
        <f>IF(AC2RC!E6&lt;&gt;"",'DATA VALIDATION'!E4,"")</f>
        <v>ABF2</v>
      </c>
      <c r="L267" s="24" t="str">
        <f>IF(AC2RC!L6&lt;&gt;"",'DATA VALIDATION'!E4,"")</f>
        <v>ABF2</v>
      </c>
      <c r="M267" s="24" t="str">
        <f>IF(AC2RC!S6&lt;&gt;"",'DATA VALIDATION'!E4,"")</f>
        <v>ABF2</v>
      </c>
    </row>
    <row r="268" spans="11:13" x14ac:dyDescent="0.35">
      <c r="K268" s="24" t="str">
        <f>IF(AC2RC!E8&lt;&gt;"",'DATA VALIDATION'!E6,"")</f>
        <v>AC2</v>
      </c>
      <c r="L268" s="24" t="str">
        <f>IF(AC2RC!L8&lt;&gt;"",'DATA VALIDATION'!E6,"")</f>
        <v>AC2</v>
      </c>
      <c r="M268" s="24" t="str">
        <f>IF(AC2RC!S8&lt;&gt;"",'DATA VALIDATION'!E6,"")</f>
        <v/>
      </c>
    </row>
    <row r="269" spans="11:13" x14ac:dyDescent="0.35">
      <c r="K269" s="24" t="str">
        <f>IF(AC2RC!E17&lt;&gt;"",'DATA VALIDATION'!E15,"")</f>
        <v>AWF2</v>
      </c>
      <c r="L269" s="24" t="str">
        <f>IF(AC2RC!L17&lt;&gt;"",'DATA VALIDATION'!E15,"")</f>
        <v>AWF2</v>
      </c>
      <c r="M269" s="24" t="str">
        <f>IF(AC2RC!S17&lt;&gt;"",'DATA VALIDATION'!E15,"")</f>
        <v/>
      </c>
    </row>
    <row r="270" spans="11:13" x14ac:dyDescent="0.35">
      <c r="K270" s="24" t="str">
        <f>IF(AC2RC!E23&lt;&gt;"",'DATA VALIDATION'!E21,"")</f>
        <v>BU2</v>
      </c>
      <c r="L270" s="24" t="str">
        <f>IF(AC2RC!L23&lt;&gt;"",'DATA VALIDATION'!E21,"")</f>
        <v/>
      </c>
      <c r="M270" s="24" t="str">
        <f>IF(AC2RC!S23&lt;&gt;"",'DATA VALIDATION'!E21,"")</f>
        <v>BU2</v>
      </c>
    </row>
    <row r="271" spans="11:13" x14ac:dyDescent="0.35">
      <c r="K271" s="24" t="str">
        <f>IF(AC2RC!E24&lt;&gt;"",'DATA VALIDATION'!E22,"")</f>
        <v>CE2</v>
      </c>
      <c r="L271" s="24" t="str">
        <f>IF(AC2RC!L24&lt;&gt;"",'DATA VALIDATION'!E22,"")</f>
        <v/>
      </c>
      <c r="M271" s="24" t="str">
        <f>IF(AC2RC!S24&lt;&gt;"",'DATA VALIDATION'!E22,"")</f>
        <v>CE2</v>
      </c>
    </row>
    <row r="272" spans="11:13" x14ac:dyDescent="0.35">
      <c r="K272" s="24" t="str">
        <f>IF(AC2RC!E25&lt;&gt;"",'DATA VALIDATION'!E23,"")</f>
        <v>CM2</v>
      </c>
      <c r="L272" s="24" t="str">
        <f>IF(AC2RC!L25&lt;&gt;"",'DATA VALIDATION'!E23,"")</f>
        <v/>
      </c>
      <c r="M272" s="24" t="str">
        <f>IF(AC2RC!S25&lt;&gt;"",'DATA VALIDATION'!E23,"")</f>
        <v>CM2</v>
      </c>
    </row>
    <row r="273" spans="11:13" x14ac:dyDescent="0.35">
      <c r="K273" s="24" t="str">
        <f>IF(AC2RC!E29&lt;&gt;"",'DATA VALIDATION'!E27,"")</f>
        <v>CTR2</v>
      </c>
      <c r="L273" s="24" t="str">
        <f>IF(AC2RC!L29&lt;&gt;"",'DATA VALIDATION'!E27,"")</f>
        <v/>
      </c>
      <c r="M273" s="24" t="str">
        <f>IF(AC2RC!S29&lt;&gt;"",'DATA VALIDATION'!E27,"")</f>
        <v>CTR2</v>
      </c>
    </row>
    <row r="274" spans="11:13" x14ac:dyDescent="0.35">
      <c r="K274" s="24" t="str">
        <f>IF(AC2RC!E30&lt;&gt;"",'DATA VALIDATION'!E28,"")</f>
        <v>CTT2</v>
      </c>
      <c r="L274" s="24" t="str">
        <f>IF(AC2RC!L30&lt;&gt;"",'DATA VALIDATION'!E28,"")</f>
        <v/>
      </c>
      <c r="M274" s="24" t="str">
        <f>IF(AC2RC!S30&lt;&gt;"",'DATA VALIDATION'!E28,"")</f>
        <v>CTT2</v>
      </c>
    </row>
    <row r="275" spans="11:13" x14ac:dyDescent="0.35">
      <c r="K275" s="24" t="str">
        <f>IF(AC2RC!E31&lt;&gt;"",'DATA VALIDATION'!E29,"")</f>
        <v/>
      </c>
      <c r="L275" s="24" t="str">
        <f>IF(AC2RC!L31&lt;&gt;"",'DATA VALIDATION'!E29,"")</f>
        <v/>
      </c>
      <c r="M275" s="24" t="str">
        <f>IF(AC2RC!S31&lt;&gt;"",'DATA VALIDATION'!E29,"")</f>
        <v/>
      </c>
    </row>
    <row r="276" spans="11:13" x14ac:dyDescent="0.35">
      <c r="K276" s="24" t="str">
        <f>IF(AC2RC!E32&lt;&gt;"",'DATA VALIDATION'!E30,"")</f>
        <v>EA2</v>
      </c>
      <c r="L276" s="24" t="str">
        <f>IF(AC2RC!L32&lt;&gt;"",'DATA VALIDATION'!E30,"")</f>
        <v/>
      </c>
      <c r="M276" s="24" t="str">
        <f>IF(AC2RC!S32&lt;&gt;"",'DATA VALIDATION'!E30,"")</f>
        <v>EA2</v>
      </c>
    </row>
    <row r="277" spans="11:13" x14ac:dyDescent="0.35">
      <c r="K277" s="24" t="str">
        <f>IF(AC2RC!E34&lt;&gt;"",'DATA VALIDATION'!E32,"")</f>
        <v>EN2</v>
      </c>
      <c r="L277" s="24" t="str">
        <f>IF(AC2RC!L34&lt;&gt;"",'DATA VALIDATION'!E32,"")</f>
        <v/>
      </c>
      <c r="M277" s="24" t="str">
        <f>IF(AC2RC!S34&lt;&gt;"",'DATA VALIDATION'!E32,"")</f>
        <v/>
      </c>
    </row>
    <row r="278" spans="11:13" x14ac:dyDescent="0.35">
      <c r="K278" s="24" t="str">
        <f>IF(AC2RC!E35&lt;&gt;"",'DATA VALIDATION'!E33,"")</f>
        <v>EO2</v>
      </c>
      <c r="L278" s="24" t="str">
        <f>IF(AC2RC!L35&lt;&gt;"",'DATA VALIDATION'!E33,"")</f>
        <v/>
      </c>
      <c r="M278" s="24" t="str">
        <f>IF(AC2RC!S35&lt;&gt;"",'DATA VALIDATION'!E33,"")</f>
        <v>EO2</v>
      </c>
    </row>
    <row r="279" spans="11:13" x14ac:dyDescent="0.35">
      <c r="K279" s="24" t="str">
        <f>IF(AC2RC!E36&lt;&gt;"",'DATA VALIDATION'!E34,"")</f>
        <v>EOD2</v>
      </c>
      <c r="L279" s="24" t="str">
        <f>IF(AC2RC!L36&lt;&gt;"",'DATA VALIDATION'!E34,"")</f>
        <v/>
      </c>
      <c r="M279" s="24" t="str">
        <f>IF(AC2RC!S36&lt;&gt;"",'DATA VALIDATION'!E34,"")</f>
        <v/>
      </c>
    </row>
    <row r="280" spans="11:13" x14ac:dyDescent="0.35">
      <c r="K280" s="24" t="str">
        <f>IF(AC2RC!E37&lt;&gt;"",'DATA VALIDATION'!E35,"")</f>
        <v>ET2</v>
      </c>
      <c r="L280" s="24" t="str">
        <f>IF(AC2RC!L37&lt;&gt;"",'DATA VALIDATION'!E35,"")</f>
        <v/>
      </c>
      <c r="M280" s="24" t="str">
        <f>IF(AC2RC!S37&lt;&gt;"",'DATA VALIDATION'!E35,"")</f>
        <v/>
      </c>
    </row>
    <row r="281" spans="11:13" x14ac:dyDescent="0.35">
      <c r="K281" s="24" t="str">
        <f>IF(AC2RC!E39&lt;&gt;"",'DATA VALIDATION'!E37,"")</f>
        <v>ETV2</v>
      </c>
      <c r="L281" s="24" t="str">
        <f>IF(AC2RC!L39&lt;&gt;"",'DATA VALIDATION'!E37,"")</f>
        <v>ETV2</v>
      </c>
      <c r="M281" s="24" t="str">
        <f>IF(AC2RC!S39&lt;&gt;"",'DATA VALIDATION'!E37,"")</f>
        <v/>
      </c>
    </row>
    <row r="282" spans="11:13" x14ac:dyDescent="0.35">
      <c r="K282" s="24" t="str">
        <f>IF(AC2RC!E44&lt;&gt;"",'DATA VALIDATION'!E42,"")</f>
        <v/>
      </c>
      <c r="L282" s="24" t="str">
        <f>IF(AC2RC!L44&lt;&gt;"",'DATA VALIDATION'!E42,"")</f>
        <v>GSE2</v>
      </c>
      <c r="M282" s="24" t="str">
        <f>IF(AC2RC!S44&lt;&gt;"",'DATA VALIDATION'!E42,"")</f>
        <v/>
      </c>
    </row>
    <row r="283" spans="11:13" x14ac:dyDescent="0.35">
      <c r="K283" s="24" t="str">
        <f>IF(AC2RC!E48&lt;&gt;"",'DATA VALIDATION'!E46,"")</f>
        <v>IS2</v>
      </c>
      <c r="L283" s="24" t="str">
        <f>IF(AC2RC!L48&lt;&gt;"",'DATA VALIDATION'!E46,"")</f>
        <v/>
      </c>
      <c r="M283" s="24" t="str">
        <f>IF(AC2RC!S48&lt;&gt;"",'DATA VALIDATION'!E46,"")</f>
        <v>IS2</v>
      </c>
    </row>
    <row r="284" spans="11:13" x14ac:dyDescent="0.35">
      <c r="K284" s="24" t="str">
        <f>IF(AC2RC!E49&lt;&gt;"",'DATA VALIDATION'!E47,"")</f>
        <v>IT2</v>
      </c>
      <c r="L284" s="24" t="str">
        <f>IF(AC2RC!L49&lt;&gt;"",'DATA VALIDATION'!E47,"")</f>
        <v/>
      </c>
      <c r="M284" s="24" t="str">
        <f>IF(AC2RC!S49&lt;&gt;"",'DATA VALIDATION'!E47,"")</f>
        <v>IT2</v>
      </c>
    </row>
    <row r="285" spans="11:13" x14ac:dyDescent="0.35">
      <c r="K285" s="24" t="str">
        <f>IF(AC2RC!E50&lt;&gt;"",'DATA VALIDATION'!E48,"")</f>
        <v>ITS-COM2</v>
      </c>
      <c r="L285" s="24" t="str">
        <f>IF(AC2RC!L50&lt;&gt;"",'DATA VALIDATION'!E48,"")</f>
        <v>ITS-COM2</v>
      </c>
      <c r="M285" s="24" t="str">
        <f>IF(AC2RC!S50&lt;&gt;"",'DATA VALIDATION'!E48,"")</f>
        <v/>
      </c>
    </row>
    <row r="286" spans="11:13" x14ac:dyDescent="0.35">
      <c r="K286" s="24" t="str">
        <f>IF(AC2RC!E52&lt;&gt;"",'DATA VALIDATION'!E49,"")</f>
        <v>LN2</v>
      </c>
      <c r="L286" s="24" t="str">
        <f>IF(AC2RC!L52&lt;&gt;"",'DATA VALIDATION'!E49,"")</f>
        <v/>
      </c>
      <c r="M286" s="24" t="str">
        <f>IF(AC2RC!S52&lt;&gt;"",'DATA VALIDATION'!E49,"")</f>
        <v>LN2</v>
      </c>
    </row>
    <row r="287" spans="11:13" x14ac:dyDescent="0.35">
      <c r="K287" s="24" t="str">
        <f>IF(AC2RC!E53&lt;&gt;"",'DATA VALIDATION'!E50,"")</f>
        <v>LS2</v>
      </c>
      <c r="L287" s="24" t="str">
        <f>IF(AC2RC!L53&lt;&gt;"",'DATA VALIDATION'!E50,"")</f>
        <v>LS2</v>
      </c>
      <c r="M287" s="24" t="str">
        <f>IF(AC2RC!S53&lt;&gt;"",'DATA VALIDATION'!E50,"")</f>
        <v>LS2</v>
      </c>
    </row>
    <row r="288" spans="11:13" x14ac:dyDescent="0.35">
      <c r="K288" s="24" t="str">
        <f>IF(AC2RC!E57&lt;&gt;"",'DATA VALIDATION'!E54,"")</f>
        <v>MMA2</v>
      </c>
      <c r="L288" s="24" t="str">
        <f>IF(AC2RC!L57&lt;&gt;"",'DATA VALIDATION'!E54,"")</f>
        <v>MMA2</v>
      </c>
      <c r="M288" s="24" t="str">
        <f>IF(AC2RC!S57&lt;&gt;"",'DATA VALIDATION'!E54,"")</f>
        <v/>
      </c>
    </row>
    <row r="289" spans="11:13" x14ac:dyDescent="0.35">
      <c r="K289" s="24" t="str">
        <f>IF(AC2RC!E58&lt;&gt;"",'DATA VALIDATION'!E55,"")</f>
        <v>MN2</v>
      </c>
      <c r="L289" s="24" t="str">
        <f>IF(AC2RC!L58&lt;&gt;"",'DATA VALIDATION'!E55,"")</f>
        <v>MN2</v>
      </c>
      <c r="M289" s="24" t="str">
        <f>IF(AC2RC!S58&lt;&gt;"",'DATA VALIDATION'!E55,"")</f>
        <v/>
      </c>
    </row>
    <row r="290" spans="11:13" x14ac:dyDescent="0.35">
      <c r="K290" s="24" t="str">
        <f>IF(AC2RC!E59&lt;&gt;"",'DATA VALIDATION'!E56,"")</f>
        <v>MR2</v>
      </c>
      <c r="L290" s="24" t="str">
        <f>IF(AC2RC!L59&lt;&gt;"",'DATA VALIDATION'!E56,"")</f>
        <v/>
      </c>
      <c r="M290" s="24" t="str">
        <f>IF(AC2RC!S59&lt;&gt;"",'DATA VALIDATION'!E56,"")</f>
        <v>MR2</v>
      </c>
    </row>
    <row r="291" spans="11:13" x14ac:dyDescent="0.35">
      <c r="K291" s="24" t="str">
        <f>IF(AC2RC!E60&lt;&gt;"",'DATA VALIDATION'!E57,"")</f>
        <v>ND2</v>
      </c>
      <c r="L291" s="24" t="str">
        <f>IF(AC2RC!L60&lt;&gt;"",'DATA VALIDATION'!E57,"")</f>
        <v/>
      </c>
      <c r="M291" s="24" t="str">
        <f>IF(AC2RC!S60&lt;&gt;"",'DATA VALIDATION'!E57,"")</f>
        <v/>
      </c>
    </row>
    <row r="292" spans="11:13" x14ac:dyDescent="0.35">
      <c r="K292" s="24" t="str">
        <f>IF(AC2RC!E66&lt;&gt;"",'DATA VALIDATION'!E63,"")</f>
        <v>SB2</v>
      </c>
      <c r="L292" s="24" t="str">
        <f>IF(AC2RC!L66&lt;&gt;"",'DATA VALIDATION'!E63,"")</f>
        <v/>
      </c>
      <c r="M292" s="24" t="str">
        <f>IF(AC2RC!S66&lt;&gt;"",'DATA VALIDATION'!E63,"")</f>
        <v/>
      </c>
    </row>
    <row r="293" spans="11:13" x14ac:dyDescent="0.35">
      <c r="K293" s="24" t="str">
        <f>IF(AC2RC!E68&lt;&gt;"",'DATA VALIDATION'!E65,"")</f>
        <v>SO2</v>
      </c>
      <c r="L293" s="24" t="str">
        <f>IF(AC2RC!L68&lt;&gt;"",'DATA VALIDATION'!E65,"")</f>
        <v/>
      </c>
      <c r="M293" s="24" t="str">
        <f>IF(AC2RC!S68&lt;&gt;"",'DATA VALIDATION'!E65,"")</f>
        <v/>
      </c>
    </row>
    <row r="294" spans="11:13" x14ac:dyDescent="0.35">
      <c r="K294" s="24" t="str">
        <f>IF(AC2RC!E72&lt;&gt;"",'DATA VALIDATION'!E69,"")</f>
        <v>TM2</v>
      </c>
      <c r="L294" s="24" t="str">
        <f>IF(AC2RC!L72&lt;&gt;"",'DATA VALIDATION'!E69,"")</f>
        <v>TM2</v>
      </c>
      <c r="M294" s="24" t="str">
        <f>IF(AC2RC!S72&lt;&gt;"",'DATA VALIDATION'!E69,"")</f>
        <v/>
      </c>
    </row>
    <row r="295" spans="11:13" x14ac:dyDescent="0.35">
      <c r="K295" s="24" t="str">
        <f>IF(AC2RC!F6&lt;&gt;"",'DATA VALIDATION'!F4,"")</f>
        <v>ABF1</v>
      </c>
      <c r="L295" s="24" t="str">
        <f>IF(AC2RC!M6&lt;&gt;"",'DATA VALIDATION'!F4,"")</f>
        <v>ABF1</v>
      </c>
      <c r="M295" s="24" t="str">
        <f>IF(AC2RC!T6&lt;&gt;"",'DATA VALIDATION'!F4,"")</f>
        <v>ABF1</v>
      </c>
    </row>
    <row r="296" spans="11:13" x14ac:dyDescent="0.35">
      <c r="K296" s="24" t="str">
        <f>IF(AC2RC!F8&lt;&gt;"",'DATA VALIDATION'!F6,"")</f>
        <v>AC1</v>
      </c>
      <c r="L296" s="24" t="str">
        <f>IF(AC2RC!M8&lt;&gt;"",'DATA VALIDATION'!F6,"")</f>
        <v>AC1</v>
      </c>
      <c r="M296" s="24" t="str">
        <f>IF(AC2RC!T8&lt;&gt;"",'DATA VALIDATION'!F6,"")</f>
        <v/>
      </c>
    </row>
    <row r="297" spans="11:13" x14ac:dyDescent="0.35">
      <c r="K297" s="24" t="str">
        <f>IF(AC2RC!F17&lt;&gt;"",'DATA VALIDATION'!F15,"")</f>
        <v>AWF1</v>
      </c>
      <c r="L297" s="24" t="str">
        <f>IF(AC2RC!M17&lt;&gt;"",'DATA VALIDATION'!F15,"")</f>
        <v>AWF1</v>
      </c>
      <c r="M297" s="24" t="str">
        <f>IF(AC2RC!T17&lt;&gt;"",'DATA VALIDATION'!F15,"")</f>
        <v/>
      </c>
    </row>
    <row r="298" spans="11:13" x14ac:dyDescent="0.35">
      <c r="K298" s="24" t="str">
        <f>IF(AC2RC!F23&lt;&gt;"",'DATA VALIDATION'!F21,"")</f>
        <v>BU1</v>
      </c>
      <c r="L298" s="24" t="str">
        <f>IF(AC2RC!M23&lt;&gt;"",'DATA VALIDATION'!F21,"")</f>
        <v/>
      </c>
      <c r="M298" s="24" t="str">
        <f>IF(AC2RC!T23&lt;&gt;"",'DATA VALIDATION'!F21,"")</f>
        <v>BU1</v>
      </c>
    </row>
    <row r="299" spans="11:13" x14ac:dyDescent="0.35">
      <c r="K299" s="24" t="str">
        <f>IF(AC2RC!F24&lt;&gt;"",'DATA VALIDATION'!F22,"")</f>
        <v>CE1</v>
      </c>
      <c r="L299" s="24" t="str">
        <f>IF(AC2RC!M24&lt;&gt;"",'DATA VALIDATION'!F22,"")</f>
        <v/>
      </c>
      <c r="M299" s="24" t="str">
        <f>IF(AC2RC!T24&lt;&gt;"",'DATA VALIDATION'!F22,"")</f>
        <v>CE1</v>
      </c>
    </row>
    <row r="300" spans="11:13" x14ac:dyDescent="0.35">
      <c r="K300" s="24" t="str">
        <f>IF(AC2RC!F25&lt;&gt;"",'DATA VALIDATION'!F23,"")</f>
        <v>CM1</v>
      </c>
      <c r="L300" s="24" t="str">
        <f>IF(AC2RC!M25&lt;&gt;"",'DATA VALIDATION'!F23,"")</f>
        <v/>
      </c>
      <c r="M300" s="24" t="str">
        <f>IF(AC2RC!T25&lt;&gt;"",'DATA VALIDATION'!F23,"")</f>
        <v>CM1</v>
      </c>
    </row>
    <row r="301" spans="11:13" x14ac:dyDescent="0.35">
      <c r="K301" s="24" t="str">
        <f>IF(AC2RC!F29&lt;&gt;"",'DATA VALIDATION'!F27,"")</f>
        <v>CTR1</v>
      </c>
      <c r="L301" s="24" t="str">
        <f>IF(AC2RC!M29&lt;&gt;"",'DATA VALIDATION'!F27,"")</f>
        <v/>
      </c>
      <c r="M301" s="24" t="str">
        <f>IF(AC2RC!T29&lt;&gt;"",'DATA VALIDATION'!F27,"")</f>
        <v>CTR1</v>
      </c>
    </row>
    <row r="302" spans="11:13" x14ac:dyDescent="0.35">
      <c r="K302" s="24" t="str">
        <f>IF(AC2RC!F30&lt;&gt;"",'DATA VALIDATION'!F28,"")</f>
        <v>CTT1</v>
      </c>
      <c r="L302" s="24" t="str">
        <f>IF(AC2RC!M30&lt;&gt;"",'DATA VALIDATION'!F28,"")</f>
        <v/>
      </c>
      <c r="M302" s="24" t="str">
        <f>IF(AC2RC!T30&lt;&gt;"",'DATA VALIDATION'!F28,"")</f>
        <v>CTT1</v>
      </c>
    </row>
    <row r="303" spans="11:13" x14ac:dyDescent="0.35">
      <c r="K303" s="24" t="str">
        <f>IF(AC2RC!F32&lt;&gt;"",'DATA VALIDATION'!F30,"")</f>
        <v>EA1</v>
      </c>
      <c r="L303" s="24" t="str">
        <f>IF(AC2RC!M32&lt;&gt;"",'DATA VALIDATION'!F30,"")</f>
        <v/>
      </c>
      <c r="M303" s="24" t="str">
        <f>IF(AC2RC!T32&lt;&gt;"",'DATA VALIDATION'!F30,"")</f>
        <v/>
      </c>
    </row>
    <row r="304" spans="11:13" x14ac:dyDescent="0.35">
      <c r="K304" s="24" t="str">
        <f>IF(AC2RC!F35&lt;&gt;"",'DATA VALIDATION'!F33,"")</f>
        <v>EO1</v>
      </c>
      <c r="L304" s="24" t="str">
        <f>IF(AC2RC!M35&lt;&gt;"",'DATA VALIDATION'!F33,"")</f>
        <v/>
      </c>
      <c r="M304" s="24" t="str">
        <f>IF(AC2RC!T35&lt;&gt;"",'DATA VALIDATION'!F33,"")</f>
        <v>EO1</v>
      </c>
    </row>
    <row r="305" spans="11:13" x14ac:dyDescent="0.35">
      <c r="K305" s="24" t="str">
        <f>IF(AC2RC!F36&lt;&gt;"",'DATA VALIDATION'!F34,"")</f>
        <v>EOD1</v>
      </c>
      <c r="L305" s="24" t="str">
        <f>IF(AC2RC!M36&lt;&gt;"",'DATA VALIDATION'!F34,"")</f>
        <v/>
      </c>
      <c r="M305" s="24" t="str">
        <f>IF(AC2RC!T36&lt;&gt;"",'DATA VALIDATION'!F34,"")</f>
        <v/>
      </c>
    </row>
    <row r="306" spans="11:13" x14ac:dyDescent="0.35">
      <c r="K306" s="24" t="str">
        <f>IF(AC2RC!F37&lt;&gt;"",'DATA VALIDATION'!F35,"")</f>
        <v>ET1</v>
      </c>
      <c r="L306" s="24" t="str">
        <f>IF(AC2RC!M37&lt;&gt;"",'DATA VALIDATION'!F35,"")</f>
        <v>ET1</v>
      </c>
      <c r="M306" s="24" t="str">
        <f>IF(AC2RC!T37&lt;&gt;"",'DATA VALIDATION'!F35,"")</f>
        <v/>
      </c>
    </row>
    <row r="307" spans="11:13" x14ac:dyDescent="0.35">
      <c r="K307" s="24" t="str">
        <f>IF(AC2RC!F39&lt;&gt;"",'DATA VALIDATION'!F37,"")</f>
        <v>ETV1</v>
      </c>
      <c r="L307" s="24" t="str">
        <f>IF(AC2RC!M39&lt;&gt;"",'DATA VALIDATION'!F37,"")</f>
        <v>ETV1</v>
      </c>
      <c r="M307" s="24" t="str">
        <f>IF(AC2RC!T39&lt;&gt;"",'DATA VALIDATION'!F37,"")</f>
        <v/>
      </c>
    </row>
    <row r="308" spans="11:13" x14ac:dyDescent="0.35">
      <c r="K308" s="24" t="str">
        <f>IF(AC2RC!F47&lt;&gt;"",'DATA VALIDATION'!F45,"")</f>
        <v>HT1</v>
      </c>
      <c r="L308" s="24" t="str">
        <f>IF(AC2RC!M47&lt;&gt;"",'DATA VALIDATION'!F45,"")</f>
        <v>HT1</v>
      </c>
      <c r="M308" s="24" t="str">
        <f>IF(AC2RC!T47&lt;&gt;"",'DATA VALIDATION'!F45,"")</f>
        <v>HT1</v>
      </c>
    </row>
    <row r="309" spans="11:13" x14ac:dyDescent="0.35">
      <c r="K309" s="24" t="str">
        <f>IF(AC2RC!F48&lt;&gt;"",'DATA VALIDATION'!F46,"")</f>
        <v>IS1</v>
      </c>
      <c r="L309" s="24" t="str">
        <f>IF(AC2RC!M48&lt;&gt;"",'DATA VALIDATION'!F46,"")</f>
        <v/>
      </c>
      <c r="M309" s="24" t="str">
        <f>IF(AC2RC!T48&lt;&gt;"",'DATA VALIDATION'!F46,"")</f>
        <v>IS1</v>
      </c>
    </row>
    <row r="310" spans="11:13" x14ac:dyDescent="0.35">
      <c r="K310" s="24" t="str">
        <f>IF(AC2RC!F49&lt;&gt;"",'DATA VALIDATION'!F47,"")</f>
        <v>IT1</v>
      </c>
      <c r="L310" s="24" t="str">
        <f>IF(AC2RC!M49&lt;&gt;"",'DATA VALIDATION'!F47,"")</f>
        <v/>
      </c>
      <c r="M310" s="24" t="str">
        <f>IF(AC2RC!T49&lt;&gt;"",'DATA VALIDATION'!F47,"")</f>
        <v>IT1</v>
      </c>
    </row>
    <row r="311" spans="11:13" x14ac:dyDescent="0.35">
      <c r="K311" s="24" t="str">
        <f>IF(AC2RC!F50&lt;&gt;"",'DATA VALIDATION'!F48,"")</f>
        <v>ITS-COM1</v>
      </c>
      <c r="L311" s="24" t="str">
        <f>IF(AC2RC!M50&lt;&gt;"",'DATA VALIDATION'!F48,"")</f>
        <v>ITS-COM1</v>
      </c>
      <c r="M311" s="24" t="str">
        <f>IF(AC2RC!T50&lt;&gt;"",'DATA VALIDATION'!F48,"")</f>
        <v/>
      </c>
    </row>
    <row r="312" spans="11:13" x14ac:dyDescent="0.35">
      <c r="K312" s="24" t="str">
        <f>IF(AC2RC!F52&lt;&gt;"",'DATA VALIDATION'!F49,"")</f>
        <v>LN1</v>
      </c>
      <c r="L312" s="24" t="str">
        <f>IF(AC2RC!M52&lt;&gt;"",'DATA VALIDATION'!F49,"")</f>
        <v/>
      </c>
      <c r="M312" s="24" t="str">
        <f>IF(AC2RC!T52&lt;&gt;"",'DATA VALIDATION'!F49,"")</f>
        <v/>
      </c>
    </row>
    <row r="313" spans="11:13" x14ac:dyDescent="0.35">
      <c r="K313" s="24" t="str">
        <f>IF(AC2RC!F53&lt;&gt;"",'DATA VALIDATION'!F50,"")</f>
        <v>LS1</v>
      </c>
      <c r="L313" s="24" t="str">
        <f>IF(AC2RC!M53&lt;&gt;"",'DATA VALIDATION'!F50,"")</f>
        <v>LS1</v>
      </c>
      <c r="M313" s="24" t="str">
        <f>IF(AC2RC!T53&lt;&gt;"",'DATA VALIDATION'!F50,"")</f>
        <v/>
      </c>
    </row>
    <row r="314" spans="11:13" x14ac:dyDescent="0.35">
      <c r="K314" s="24" t="str">
        <f>IF(AC2RC!F58&lt;&gt;"",'DATA VALIDATION'!F55,"")</f>
        <v>MN1</v>
      </c>
      <c r="L314" s="24" t="str">
        <f>IF(AC2RC!M58&lt;&gt;"",'DATA VALIDATION'!F55,"")</f>
        <v>MN1</v>
      </c>
      <c r="M314" s="24" t="str">
        <f>IF(AC2RC!T58&lt;&gt;"",'DATA VALIDATION'!F55,"")</f>
        <v/>
      </c>
    </row>
    <row r="315" spans="11:13" x14ac:dyDescent="0.35">
      <c r="K315" s="24" t="str">
        <f>IF(AC2RC!F60&lt;&gt;"",'DATA VALIDATION'!F57,"")</f>
        <v>ND1</v>
      </c>
      <c r="L315" s="24" t="str">
        <f>IF(AC2RC!M60&lt;&gt;"",'DATA VALIDATION'!F57,"")</f>
        <v/>
      </c>
      <c r="M315" s="24" t="str">
        <f>IF(AC2RC!T60&lt;&gt;"",'DATA VALIDATION'!F57,"")</f>
        <v/>
      </c>
    </row>
    <row r="316" spans="11:13" x14ac:dyDescent="0.35">
      <c r="K316" s="24" t="str">
        <f>IF(AC2RC!F61&lt;&gt;"",'DATA VALIDATION'!F58,"")</f>
        <v>OS1</v>
      </c>
      <c r="L316" s="24" t="str">
        <f>IF(AC2RC!M61&lt;&gt;"",'DATA VALIDATION'!F58,"")</f>
        <v>OS1</v>
      </c>
      <c r="M316" s="24" t="str">
        <f>IF(AC2RC!T61&lt;&gt;"",'DATA VALIDATION'!F58,"")</f>
        <v>OS1</v>
      </c>
    </row>
    <row r="317" spans="11:13" x14ac:dyDescent="0.35">
      <c r="K317" s="24" t="str">
        <f>IF(AC2RC!F66&lt;&gt;"",'DATA VALIDATION'!F63,"")</f>
        <v>SB1</v>
      </c>
      <c r="L317" s="24" t="str">
        <f>IF(AC2RC!M66&lt;&gt;"",'DATA VALIDATION'!F63,"")</f>
        <v/>
      </c>
      <c r="M317" s="24" t="str">
        <f>IF(AC2RC!T66&lt;&gt;"",'DATA VALIDATION'!F63,"")</f>
        <v/>
      </c>
    </row>
    <row r="318" spans="11:13" x14ac:dyDescent="0.35">
      <c r="K318" s="24" t="str">
        <f>IF(AC2RC!F68&lt;&gt;"",'DATA VALIDATION'!F65,"")</f>
        <v>SO1</v>
      </c>
      <c r="L318" s="24" t="str">
        <f>IF(AC2RC!M68&lt;&gt;"",'DATA VALIDATION'!F65,"")</f>
        <v/>
      </c>
      <c r="M318" s="24" t="str">
        <f>IF(AC2RC!T68&lt;&gt;"",'DATA VALIDATION'!F65,"")</f>
        <v/>
      </c>
    </row>
    <row r="319" spans="11:13" x14ac:dyDescent="0.35">
      <c r="K319" s="24" t="str">
        <f>IF(AC2RC!F69&lt;&gt;"",'DATA VALIDATION'!F66,"")</f>
        <v/>
      </c>
      <c r="L319" s="24" t="str">
        <f>IF(AC2RC!M69&lt;&gt;"",'DATA VALIDATION'!F66,"")</f>
        <v>STG1</v>
      </c>
      <c r="M319" s="24" t="str">
        <f>IF(AC2RC!T69&lt;&gt;"",'DATA VALIDATION'!F66,"")</f>
        <v/>
      </c>
    </row>
    <row r="320" spans="11:13" x14ac:dyDescent="0.35">
      <c r="K320" s="24" t="str">
        <f>IF(AC2RC!F71&lt;&gt;"",'DATA VALIDATION'!F68,"")</f>
        <v>SW1</v>
      </c>
      <c r="L320" s="24" t="str">
        <f>IF(AC2RC!M71&lt;&gt;"",'DATA VALIDATION'!F68,"")</f>
        <v/>
      </c>
      <c r="M320" s="24" t="str">
        <f>IF(AC2RC!T71&lt;&gt;"",'DATA VALIDATION'!F68,"")</f>
        <v>SW1</v>
      </c>
    </row>
    <row r="321" spans="11:13" x14ac:dyDescent="0.35">
      <c r="K321" s="24" t="str">
        <f>IF(AC2RC!G6&lt;&gt;"",'DATA VALIDATION'!G4,"")</f>
        <v/>
      </c>
      <c r="L321" s="24" t="str">
        <f>IF(AC2RC!N6&lt;&gt;"",'DATA VALIDATION'!G4,"")</f>
        <v/>
      </c>
      <c r="M321" s="24" t="str">
        <f>IF(AC2RC!U6&lt;&gt;"",'DATA VALIDATION'!G4,"")</f>
        <v/>
      </c>
    </row>
    <row r="322" spans="11:13" x14ac:dyDescent="0.35">
      <c r="K322" s="24" t="str">
        <f>IF(AC2RC!G8&lt;&gt;"",'DATA VALIDATION'!G6,"")</f>
        <v/>
      </c>
      <c r="L322" s="24" t="str">
        <f>IF(AC2RC!N8&lt;&gt;"",'DATA VALIDATION'!G6,"")</f>
        <v/>
      </c>
      <c r="M322" s="24" t="str">
        <f>IF(AC2RC!U8&lt;&gt;"",'DATA VALIDATION'!G6,"")</f>
        <v/>
      </c>
    </row>
    <row r="323" spans="11:13" x14ac:dyDescent="0.35">
      <c r="K323" s="24" t="str">
        <f>IF(AC2RC!G11&lt;&gt;"",'DATA VALIDATION'!G9,"")</f>
        <v>AGC</v>
      </c>
      <c r="L323" s="24" t="str">
        <f>IF(AC2RC!N11&lt;&gt;"",'DATA VALIDATION'!G9,"")</f>
        <v/>
      </c>
      <c r="M323" s="24" t="str">
        <f>IF(AC2RC!U11&lt;&gt;"",'DATA VALIDATION'!G9,"")</f>
        <v/>
      </c>
    </row>
    <row r="324" spans="11:13" x14ac:dyDescent="0.35">
      <c r="K324" s="24" t="str">
        <f>IF(AC2RC!G17&lt;&gt;"",'DATA VALIDATION'!G15,"")</f>
        <v/>
      </c>
      <c r="L324" s="24" t="str">
        <f>IF(AC2RC!N17&lt;&gt;"",'DATA VALIDATION'!G15,"")</f>
        <v/>
      </c>
      <c r="M324" s="24" t="str">
        <f>IF(AC2RC!U17&lt;&gt;"",'DATA VALIDATION'!G15,"")</f>
        <v/>
      </c>
    </row>
    <row r="325" spans="11:13" x14ac:dyDescent="0.35">
      <c r="K325" s="24" t="str">
        <f>IF(AC2RC!G22&lt;&gt;"",'DATA VALIDATION'!G20,"")</f>
        <v/>
      </c>
      <c r="L325" s="24" t="str">
        <f>IF(AC2RC!N22&lt;&gt;"",'DATA VALIDATION'!G20,"")</f>
        <v/>
      </c>
      <c r="M325" s="24" t="str">
        <f>IF(AC2RC!U22&lt;&gt;"",'DATA VALIDATION'!G20,"")</f>
        <v/>
      </c>
    </row>
    <row r="326" spans="11:13" x14ac:dyDescent="0.35">
      <c r="K326" s="24" t="str">
        <f>IF(AC2RC!G23&lt;&gt;"",'DATA VALIDATION'!G21,"")</f>
        <v/>
      </c>
      <c r="L326" s="24" t="str">
        <f>IF(AC2RC!N23&lt;&gt;"",'DATA VALIDATION'!G21,"")</f>
        <v/>
      </c>
      <c r="M326" s="24" t="str">
        <f>IF(AC2RC!U23&lt;&gt;"",'DATA VALIDATION'!G21,"")</f>
        <v/>
      </c>
    </row>
    <row r="327" spans="11:13" x14ac:dyDescent="0.35">
      <c r="K327" s="24" t="str">
        <f>IF(AC2RC!G24&lt;&gt;"",'DATA VALIDATION'!G22,"")</f>
        <v/>
      </c>
      <c r="L327" s="24" t="str">
        <f>IF(AC2RC!N24&lt;&gt;"",'DATA VALIDATION'!G22,"")</f>
        <v/>
      </c>
      <c r="M327" s="24" t="str">
        <f>IF(AC2RC!U24&lt;&gt;"",'DATA VALIDATION'!G22,"")</f>
        <v/>
      </c>
    </row>
    <row r="328" spans="11:13" x14ac:dyDescent="0.35">
      <c r="K328" s="24" t="str">
        <f>IF(AC2RC!G25&lt;&gt;"",'DATA VALIDATION'!G23,"")</f>
        <v/>
      </c>
      <c r="L328" s="24" t="str">
        <f>IF(AC2RC!N25&lt;&gt;"",'DATA VALIDATION'!G23,"")</f>
        <v/>
      </c>
      <c r="M328" s="24" t="str">
        <f>IF(AC2RC!U25&lt;&gt;"",'DATA VALIDATION'!G23,"")</f>
        <v/>
      </c>
    </row>
    <row r="329" spans="11:13" x14ac:dyDescent="0.35">
      <c r="K329" s="24" t="str">
        <f>IF(AC2RC!G26&lt;&gt;"",'DATA VALIDATION'!G24,"")</f>
        <v/>
      </c>
      <c r="L329" s="24" t="str">
        <f>IF(AC2RC!N26&lt;&gt;"",'DATA VALIDATION'!G24,"")</f>
        <v/>
      </c>
      <c r="M329" s="24" t="str">
        <f>IF(AC2RC!U26&lt;&gt;"",'DATA VALIDATION'!G24,"")</f>
        <v/>
      </c>
    </row>
    <row r="330" spans="11:13" x14ac:dyDescent="0.35">
      <c r="K330" s="24" t="str">
        <f>IF(AC2RC!G27&lt;&gt;"",'DATA VALIDATION'!G25,"")</f>
        <v/>
      </c>
      <c r="L330" s="24" t="str">
        <f>IF(AC2RC!N27&lt;&gt;"",'DATA VALIDATION'!G25,"")</f>
        <v/>
      </c>
      <c r="M330" s="24" t="str">
        <f>IF(AC2RC!U27&lt;&gt;"",'DATA VALIDATION'!G25,"")</f>
        <v/>
      </c>
    </row>
    <row r="331" spans="11:13" x14ac:dyDescent="0.35">
      <c r="K331" s="24" t="str">
        <f>IF(AC2RC!G28&lt;&gt;"",'DATA VALIDATION'!G26,"")</f>
        <v/>
      </c>
      <c r="L331" s="24" t="str">
        <f>IF(AC2RC!N28&lt;&gt;"",'DATA VALIDATION'!G26,"")</f>
        <v/>
      </c>
      <c r="M331" s="24" t="str">
        <f>IF(AC2RC!U28&lt;&gt;"",'DATA VALIDATION'!G26,"")</f>
        <v/>
      </c>
    </row>
    <row r="332" spans="11:13" x14ac:dyDescent="0.35">
      <c r="K332" s="24" t="str">
        <f>IF(AC2RC!G29&lt;&gt;"",'DATA VALIDATION'!G27,"")</f>
        <v/>
      </c>
      <c r="L332" s="24" t="str">
        <f>IF(AC2RC!N29&lt;&gt;"",'DATA VALIDATION'!G27,"")</f>
        <v/>
      </c>
      <c r="M332" s="24" t="str">
        <f>IF(AC2RC!U29&lt;&gt;"",'DATA VALIDATION'!G27,"")</f>
        <v/>
      </c>
    </row>
    <row r="333" spans="11:13" x14ac:dyDescent="0.35">
      <c r="K333" s="24" t="str">
        <f>IF(AC2RC!G30&lt;&gt;"",'DATA VALIDATION'!G28,"")</f>
        <v/>
      </c>
      <c r="L333" s="24" t="str">
        <f>IF(AC2RC!N30&lt;&gt;"",'DATA VALIDATION'!G28,"")</f>
        <v/>
      </c>
      <c r="M333" s="24" t="str">
        <f>IF(AC2RC!U30&lt;&gt;"",'DATA VALIDATION'!G28,"")</f>
        <v/>
      </c>
    </row>
    <row r="334" spans="11:13" x14ac:dyDescent="0.35">
      <c r="K334" s="24" t="str">
        <f>IF(AC2RC!G31&lt;&gt;"",'DATA VALIDATION'!G29,"")</f>
        <v/>
      </c>
      <c r="L334" s="24" t="str">
        <f>IF(AC2RC!N31&lt;&gt;"",'DATA VALIDATION'!G29,"")</f>
        <v/>
      </c>
      <c r="M334" s="24" t="str">
        <f>IF(AC2RC!U31&lt;&gt;"",'DATA VALIDATION'!G29,"")</f>
        <v/>
      </c>
    </row>
    <row r="335" spans="11:13" x14ac:dyDescent="0.35">
      <c r="K335" s="24" t="str">
        <f>IF(AC2RC!G32&lt;&gt;"",'DATA VALIDATION'!G30,"")</f>
        <v/>
      </c>
      <c r="L335" s="24" t="str">
        <f>IF(AC2RC!N32&lt;&gt;"",'DATA VALIDATION'!G30,"")</f>
        <v/>
      </c>
      <c r="M335" s="24" t="str">
        <f>IF(AC2RC!U32&lt;&gt;"",'DATA VALIDATION'!G30,"")</f>
        <v/>
      </c>
    </row>
    <row r="336" spans="11:13" x14ac:dyDescent="0.35">
      <c r="K336" s="24" t="str">
        <f>IF(AC2RC!G33&lt;&gt;"",'DATA VALIDATION'!G31,"")</f>
        <v/>
      </c>
      <c r="L336" s="24" t="str">
        <f>IF(AC2RC!N33&lt;&gt;"",'DATA VALIDATION'!G31,"")</f>
        <v/>
      </c>
      <c r="M336" s="24" t="str">
        <f>IF(AC2RC!U33&lt;&gt;"",'DATA VALIDATION'!G31,"")</f>
        <v/>
      </c>
    </row>
    <row r="337" spans="11:13" x14ac:dyDescent="0.35">
      <c r="K337" s="24" t="str">
        <f>IF(AC2RC!G34&lt;&gt;"",'DATA VALIDATION'!G32,"")</f>
        <v/>
      </c>
      <c r="L337" s="24" t="str">
        <f>IF(AC2RC!N34&lt;&gt;"",'DATA VALIDATION'!G32,"")</f>
        <v/>
      </c>
      <c r="M337" s="24" t="str">
        <f>IF(AC2RC!U34&lt;&gt;"",'DATA VALIDATION'!G32,"")</f>
        <v/>
      </c>
    </row>
    <row r="338" spans="11:13" x14ac:dyDescent="0.35">
      <c r="K338" s="24" t="str">
        <f>IF(AC2RC!G35&lt;&gt;"",'DATA VALIDATION'!G33,"")</f>
        <v/>
      </c>
      <c r="L338" s="24" t="str">
        <f>IF(AC2RC!N35&lt;&gt;"",'DATA VALIDATION'!G33,"")</f>
        <v/>
      </c>
      <c r="M338" s="24" t="str">
        <f>IF(AC2RC!U35&lt;&gt;"",'DATA VALIDATION'!G33,"")</f>
        <v/>
      </c>
    </row>
    <row r="339" spans="11:13" x14ac:dyDescent="0.35">
      <c r="K339" s="24" t="str">
        <f>IF(AC2RC!G36&lt;&gt;"",'DATA VALIDATION'!G34,"")</f>
        <v>EODC</v>
      </c>
      <c r="L339" s="24" t="str">
        <f>IF(AC2RC!N36&lt;&gt;"",'DATA VALIDATION'!G34,"")</f>
        <v/>
      </c>
      <c r="M339" s="24" t="str">
        <f>IF(AC2RC!U36&lt;&gt;"",'DATA VALIDATION'!G34,"")</f>
        <v/>
      </c>
    </row>
    <row r="340" spans="11:13" x14ac:dyDescent="0.35">
      <c r="K340" s="24" t="str">
        <f>IF(AC2RC!G37&lt;&gt;"",'DATA VALIDATION'!G35,"")</f>
        <v/>
      </c>
      <c r="L340" s="24" t="str">
        <f>IF(AC2RC!N37&lt;&gt;"",'DATA VALIDATION'!G35,"")</f>
        <v/>
      </c>
      <c r="M340" s="24" t="str">
        <f>IF(AC2RC!U37&lt;&gt;"",'DATA VALIDATION'!G35,"")</f>
        <v/>
      </c>
    </row>
    <row r="341" spans="11:13" x14ac:dyDescent="0.35">
      <c r="K341" s="24" t="str">
        <f>IF(AC2RC!G38&lt;&gt;"",'DATA VALIDATION'!G36,"")</f>
        <v/>
      </c>
      <c r="L341" s="24" t="str">
        <f>IF(AC2RC!N38&lt;&gt;"",'DATA VALIDATION'!G36,"")</f>
        <v/>
      </c>
      <c r="M341" s="24" t="str">
        <f>IF(AC2RC!U38&lt;&gt;"",'DATA VALIDATION'!G36,"")</f>
        <v/>
      </c>
    </row>
    <row r="342" spans="11:13" x14ac:dyDescent="0.35">
      <c r="K342" s="24" t="str">
        <f>IF(AC2RC!G39&lt;&gt;"",'DATA VALIDATION'!G37,"")</f>
        <v/>
      </c>
      <c r="L342" s="24" t="str">
        <f>IF(AC2RC!N39&lt;&gt;"",'DATA VALIDATION'!G37,"")</f>
        <v/>
      </c>
      <c r="M342" s="24" t="str">
        <f>IF(AC2RC!U39&lt;&gt;"",'DATA VALIDATION'!G37,"")</f>
        <v/>
      </c>
    </row>
    <row r="343" spans="11:13" x14ac:dyDescent="0.35">
      <c r="K343" s="24" t="str">
        <f>IF(AC2RC!G40&lt;&gt;"",'DATA VALIDATION'!G38,"")</f>
        <v/>
      </c>
      <c r="L343" s="24" t="str">
        <f>IF(AC2RC!N40&lt;&gt;"",'DATA VALIDATION'!G38,"")</f>
        <v/>
      </c>
      <c r="M343" s="24" t="str">
        <f>IF(AC2RC!U40&lt;&gt;"",'DATA VALIDATION'!G38,"")</f>
        <v/>
      </c>
    </row>
    <row r="344" spans="11:13" x14ac:dyDescent="0.35">
      <c r="K344" s="24" t="str">
        <f>IF(AC2RC!G41&lt;&gt;"",'DATA VALIDATION'!G39,"")</f>
        <v/>
      </c>
      <c r="L344" s="24" t="str">
        <f>IF(AC2RC!N41&lt;&gt;"",'DATA VALIDATION'!G39,"")</f>
        <v/>
      </c>
      <c r="M344" s="24" t="str">
        <f>IF(AC2RC!U41&lt;&gt;"",'DATA VALIDATION'!G39,"")</f>
        <v/>
      </c>
    </row>
    <row r="345" spans="11:13" x14ac:dyDescent="0.35">
      <c r="K345" s="24" t="str">
        <f>IF(AC2RC!G43&lt;&gt;"",'DATA VALIDATION'!G41,"")</f>
        <v/>
      </c>
      <c r="L345" s="24" t="str">
        <f>IF(AC2RC!N43&lt;&gt;"",'DATA VALIDATION'!G41,"")</f>
        <v/>
      </c>
      <c r="M345" s="24" t="str">
        <f>IF(AC2RC!U43&lt;&gt;"",'DATA VALIDATION'!G41,"")</f>
        <v/>
      </c>
    </row>
    <row r="346" spans="11:13" x14ac:dyDescent="0.35">
      <c r="K346" s="24" t="str">
        <f>IF(AC2RC!G44&lt;&gt;"",'DATA VALIDATION'!G42,"")</f>
        <v/>
      </c>
      <c r="L346" s="24" t="str">
        <f>IF(AC2RC!N44&lt;&gt;"",'DATA VALIDATION'!G42,"")</f>
        <v/>
      </c>
      <c r="M346" s="24" t="str">
        <f>IF(AC2RC!U44&lt;&gt;"",'DATA VALIDATION'!G42,"")</f>
        <v/>
      </c>
    </row>
    <row r="347" spans="11:13" x14ac:dyDescent="0.35">
      <c r="K347" s="24" t="str">
        <f>IF(AC2RC!G45&lt;&gt;"",'DATA VALIDATION'!G43,"")</f>
        <v/>
      </c>
      <c r="L347" s="24" t="str">
        <f>IF(AC2RC!N45&lt;&gt;"",'DATA VALIDATION'!G43,"")</f>
        <v/>
      </c>
      <c r="M347" s="24" t="str">
        <f>IF(AC2RC!U45&lt;&gt;"",'DATA VALIDATION'!G43,"")</f>
        <v/>
      </c>
    </row>
    <row r="348" spans="11:13" x14ac:dyDescent="0.35">
      <c r="K348" s="24" t="str">
        <f>IF(AC2RC!G46&lt;&gt;"",'DATA VALIDATION'!G44,"")</f>
        <v/>
      </c>
      <c r="L348" s="24" t="str">
        <f>IF(AC2RC!N46&lt;&gt;"",'DATA VALIDATION'!G44,"")</f>
        <v/>
      </c>
      <c r="M348" s="24" t="str">
        <f>IF(AC2RC!U46&lt;&gt;"",'DATA VALIDATION'!G44,"")</f>
        <v/>
      </c>
    </row>
    <row r="349" spans="11:13" x14ac:dyDescent="0.35">
      <c r="K349" s="24" t="str">
        <f>IF(AC2RC!G47&lt;&gt;"",'DATA VALIDATION'!G45,"")</f>
        <v/>
      </c>
      <c r="L349" s="24" t="str">
        <f>IF(AC2RC!N47&lt;&gt;"",'DATA VALIDATION'!G45,"")</f>
        <v/>
      </c>
      <c r="M349" s="24" t="str">
        <f>IF(AC2RC!U47&lt;&gt;"",'DATA VALIDATION'!G45,"")</f>
        <v/>
      </c>
    </row>
    <row r="350" spans="11:13" x14ac:dyDescent="0.35">
      <c r="K350" s="24" t="str">
        <f>IF(AC2RC!G48&lt;&gt;"",'DATA VALIDATION'!G46,"")</f>
        <v/>
      </c>
      <c r="L350" s="24" t="str">
        <f>IF(AC2RC!N48&lt;&gt;"",'DATA VALIDATION'!G46,"")</f>
        <v/>
      </c>
      <c r="M350" s="24" t="str">
        <f>IF(AC2RC!U48&lt;&gt;"",'DATA VALIDATION'!G46,"")</f>
        <v/>
      </c>
    </row>
    <row r="351" spans="11:13" x14ac:dyDescent="0.35">
      <c r="K351" s="24" t="str">
        <f>IF(AC2RC!G49&lt;&gt;"",'DATA VALIDATION'!G47,"")</f>
        <v/>
      </c>
      <c r="L351" s="24" t="str">
        <f>IF(AC2RC!N49&lt;&gt;"",'DATA VALIDATION'!G47,"")</f>
        <v/>
      </c>
      <c r="M351" s="24" t="str">
        <f>IF(AC2RC!U49&lt;&gt;"",'DATA VALIDATION'!G47,"")</f>
        <v/>
      </c>
    </row>
    <row r="352" spans="11:13" x14ac:dyDescent="0.35">
      <c r="K352" s="24" t="str">
        <f>IF(AC2RC!G50&lt;&gt;"",'DATA VALIDATION'!G48,"")</f>
        <v>ITS-COMC</v>
      </c>
      <c r="L352" s="24" t="str">
        <f>IF(AC2RC!N50&lt;&gt;"",'DATA VALIDATION'!G48,"")</f>
        <v/>
      </c>
      <c r="M352" s="24" t="str">
        <f>IF(AC2RC!U50&lt;&gt;"",'DATA VALIDATION'!G48,"")</f>
        <v/>
      </c>
    </row>
    <row r="353" spans="11:13" x14ac:dyDescent="0.35">
      <c r="K353" s="24" t="str">
        <f>IF(AC2RC!G52&lt;&gt;"",'DATA VALIDATION'!G49,"")</f>
        <v/>
      </c>
      <c r="L353" s="24" t="str">
        <f>IF(AC2RC!N52&lt;&gt;"",'DATA VALIDATION'!G49,"")</f>
        <v/>
      </c>
      <c r="M353" s="24" t="str">
        <f>IF(AC2RC!U52&lt;&gt;"",'DATA VALIDATION'!G49,"")</f>
        <v/>
      </c>
    </row>
    <row r="354" spans="11:13" x14ac:dyDescent="0.35">
      <c r="K354" s="24" t="str">
        <f>IF(AC2RC!G53&lt;&gt;"",'DATA VALIDATION'!G50,"")</f>
        <v/>
      </c>
      <c r="L354" s="24" t="str">
        <f>IF(AC2RC!N53&lt;&gt;"",'DATA VALIDATION'!G50,"")</f>
        <v/>
      </c>
      <c r="M354" s="24" t="str">
        <f>IF(AC2RC!U53&lt;&gt;"",'DATA VALIDATION'!G50,"")</f>
        <v/>
      </c>
    </row>
    <row r="355" spans="11:13" x14ac:dyDescent="0.35">
      <c r="K355" s="24" t="str">
        <f>IF(AC2RC!G54&lt;&gt;"",'DATA VALIDATION'!G51,"")</f>
        <v/>
      </c>
      <c r="L355" s="24" t="str">
        <f>IF(AC2RC!N54&lt;&gt;"",'DATA VALIDATION'!G51,"")</f>
        <v/>
      </c>
      <c r="M355" s="24" t="str">
        <f>IF(AC2RC!U54&lt;&gt;"",'DATA VALIDATION'!G51,"")</f>
        <v/>
      </c>
    </row>
    <row r="356" spans="11:13" x14ac:dyDescent="0.35">
      <c r="K356" s="24" t="str">
        <f>IF(AC2RC!G55&lt;&gt;"",'DATA VALIDATION'!G52,"")</f>
        <v/>
      </c>
      <c r="L356" s="24" t="str">
        <f>IF(AC2RC!N55&lt;&gt;"",'DATA VALIDATION'!G52,"")</f>
        <v/>
      </c>
      <c r="M356" s="24" t="str">
        <f>IF(AC2RC!U55&lt;&gt;"",'DATA VALIDATION'!G52,"")</f>
        <v/>
      </c>
    </row>
    <row r="357" spans="11:13" x14ac:dyDescent="0.35">
      <c r="K357" s="24" t="str">
        <f>IF(AC2RC!G56&lt;&gt;"",'DATA VALIDATION'!G53,"")</f>
        <v/>
      </c>
      <c r="L357" s="24" t="str">
        <f>IF(AC2RC!N56&lt;&gt;"",'DATA VALIDATION'!G53,"")</f>
        <v/>
      </c>
      <c r="M357" s="24" t="str">
        <f>IF(AC2RC!U56&lt;&gt;"",'DATA VALIDATION'!G53,"")</f>
        <v/>
      </c>
    </row>
    <row r="358" spans="11:13" x14ac:dyDescent="0.35">
      <c r="K358" s="24" t="str">
        <f>IF(AC2RC!G57&lt;&gt;"",'DATA VALIDATION'!G54,"")</f>
        <v/>
      </c>
      <c r="L358" s="24" t="str">
        <f>IF(AC2RC!N57&lt;&gt;"",'DATA VALIDATION'!G54,"")</f>
        <v/>
      </c>
      <c r="M358" s="24" t="str">
        <f>IF(AC2RC!U57&lt;&gt;"",'DATA VALIDATION'!G54,"")</f>
        <v/>
      </c>
    </row>
    <row r="359" spans="11:13" x14ac:dyDescent="0.35">
      <c r="K359" s="24" t="str">
        <f>IF(AC2RC!G58&lt;&gt;"",'DATA VALIDATION'!G55,"")</f>
        <v/>
      </c>
      <c r="L359" s="24" t="str">
        <f>IF(AC2RC!N58&lt;&gt;"",'DATA VALIDATION'!G55,"")</f>
        <v/>
      </c>
      <c r="M359" s="24" t="str">
        <f>IF(AC2RC!U58&lt;&gt;"",'DATA VALIDATION'!G55,"")</f>
        <v/>
      </c>
    </row>
    <row r="360" spans="11:13" x14ac:dyDescent="0.35">
      <c r="K360" s="24" t="str">
        <f>IF(AC2RC!G59&lt;&gt;"",'DATA VALIDATION'!G56,"")</f>
        <v/>
      </c>
      <c r="L360" s="24" t="str">
        <f>IF(AC2RC!N59&lt;&gt;"",'DATA VALIDATION'!G56,"")</f>
        <v/>
      </c>
      <c r="M360" s="24" t="str">
        <f>IF(AC2RC!U59&lt;&gt;"",'DATA VALIDATION'!G56,"")</f>
        <v/>
      </c>
    </row>
    <row r="361" spans="11:13" x14ac:dyDescent="0.35">
      <c r="K361" s="24" t="str">
        <f>IF(AC2RC!G60&lt;&gt;"",'DATA VALIDATION'!G57,"")</f>
        <v>NDC</v>
      </c>
      <c r="L361" s="24" t="str">
        <f>IF(AC2RC!N60&lt;&gt;"",'DATA VALIDATION'!G57,"")</f>
        <v/>
      </c>
      <c r="M361" s="24" t="str">
        <f>IF(AC2RC!U60&lt;&gt;"",'DATA VALIDATION'!G57,"")</f>
        <v/>
      </c>
    </row>
    <row r="362" spans="11:13" x14ac:dyDescent="0.35">
      <c r="K362" s="24" t="str">
        <f>IF(AC2RC!G61&lt;&gt;"",'DATA VALIDATION'!G58,"")</f>
        <v/>
      </c>
      <c r="L362" s="24" t="str">
        <f>IF(AC2RC!N61&lt;&gt;"",'DATA VALIDATION'!G58,"")</f>
        <v/>
      </c>
      <c r="M362" s="24" t="str">
        <f>IF(AC2RC!U61&lt;&gt;"",'DATA VALIDATION'!G58,"")</f>
        <v/>
      </c>
    </row>
    <row r="363" spans="11:13" x14ac:dyDescent="0.35">
      <c r="K363" s="24" t="str">
        <f>IF(AC2RC!G63&lt;&gt;"",'DATA VALIDATION'!G60,"")</f>
        <v/>
      </c>
      <c r="L363" s="24" t="str">
        <f>IF(AC2RC!N63&lt;&gt;"",'DATA VALIDATION'!G60,"")</f>
        <v/>
      </c>
      <c r="M363" s="24" t="str">
        <f>IF(AC2RC!U63&lt;&gt;"",'DATA VALIDATION'!G60,"")</f>
        <v/>
      </c>
    </row>
    <row r="364" spans="11:13" x14ac:dyDescent="0.35">
      <c r="K364" s="24" t="str">
        <f>IF(AC2RC!G64&lt;&gt;"",'DATA VALIDATION'!G61,"")</f>
        <v/>
      </c>
      <c r="L364" s="24" t="str">
        <f>IF(AC2RC!N64&lt;&gt;"",'DATA VALIDATION'!G61,"")</f>
        <v/>
      </c>
      <c r="M364" s="24" t="str">
        <f>IF(AC2RC!U64&lt;&gt;"",'DATA VALIDATION'!G61,"")</f>
        <v/>
      </c>
    </row>
    <row r="365" spans="11:13" x14ac:dyDescent="0.35">
      <c r="K365" s="24" t="str">
        <f>IF(AC2RC!G65&lt;&gt;"",'DATA VALIDATION'!G62,"")</f>
        <v/>
      </c>
      <c r="L365" s="24" t="str">
        <f>IF(AC2RC!N65&lt;&gt;"",'DATA VALIDATION'!G62,"")</f>
        <v/>
      </c>
      <c r="M365" s="24" t="str">
        <f>IF(AC2RC!U65&lt;&gt;"",'DATA VALIDATION'!G62,"")</f>
        <v/>
      </c>
    </row>
    <row r="366" spans="11:13" x14ac:dyDescent="0.35">
      <c r="K366" s="24" t="str">
        <f>IF(AC2RC!G66&lt;&gt;"",'DATA VALIDATION'!G63,"")</f>
        <v>SBC</v>
      </c>
      <c r="L366" s="24" t="str">
        <f>IF(AC2RC!N66&lt;&gt;"",'DATA VALIDATION'!G63,"")</f>
        <v/>
      </c>
      <c r="M366" s="24" t="str">
        <f>IF(AC2RC!U66&lt;&gt;"",'DATA VALIDATION'!G63,"")</f>
        <v/>
      </c>
    </row>
    <row r="367" spans="11:13" x14ac:dyDescent="0.35">
      <c r="K367" s="24" t="str">
        <f>IF(AC2RC!G67&lt;&gt;"",'DATA VALIDATION'!G64,"")</f>
        <v/>
      </c>
      <c r="L367" s="24" t="str">
        <f>IF(AC2RC!N67&lt;&gt;"",'DATA VALIDATION'!G64,"")</f>
        <v/>
      </c>
      <c r="M367" s="24" t="str">
        <f>IF(AC2RC!U67&lt;&gt;"",'DATA VALIDATION'!G64,"")</f>
        <v/>
      </c>
    </row>
    <row r="368" spans="11:13" x14ac:dyDescent="0.35">
      <c r="K368" s="24" t="str">
        <f>IF(AC2RC!G68&lt;&gt;"",'DATA VALIDATION'!G65,"")</f>
        <v>SOC</v>
      </c>
      <c r="L368" s="24" t="str">
        <f>IF(AC2RC!N68&lt;&gt;"",'DATA VALIDATION'!G65,"")</f>
        <v/>
      </c>
      <c r="M368" s="24" t="str">
        <f>IF(AC2RC!U68&lt;&gt;"",'DATA VALIDATION'!G65,"")</f>
        <v/>
      </c>
    </row>
    <row r="369" spans="11:13" x14ac:dyDescent="0.35">
      <c r="K369" s="24" t="str">
        <f>IF(AC2RC!G69&lt;&gt;"",'DATA VALIDATION'!G66,"")</f>
        <v/>
      </c>
      <c r="L369" s="24" t="str">
        <f>IF(AC2RC!N69&lt;&gt;"",'DATA VALIDATION'!G66,"")</f>
        <v/>
      </c>
      <c r="M369" s="24" t="str">
        <f>IF(AC2RC!U69&lt;&gt;"",'DATA VALIDATION'!G66,"")</f>
        <v/>
      </c>
    </row>
    <row r="370" spans="11:13" x14ac:dyDescent="0.35">
      <c r="K370" s="24" t="str">
        <f>IF(AC2RC!G70&lt;&gt;"",'DATA VALIDATION'!G67,"")</f>
        <v/>
      </c>
      <c r="L370" s="24" t="str">
        <f>IF(AC2RC!N70&lt;&gt;"",'DATA VALIDATION'!G67,"")</f>
        <v/>
      </c>
      <c r="M370" s="24" t="str">
        <f>IF(AC2RC!U70&lt;&gt;"",'DATA VALIDATION'!G67,"")</f>
        <v/>
      </c>
    </row>
    <row r="371" spans="11:13" x14ac:dyDescent="0.35">
      <c r="K371" s="24" t="str">
        <f>IF(AC2RC!G71&lt;&gt;"",'DATA VALIDATION'!G68,"")</f>
        <v/>
      </c>
      <c r="L371" s="24" t="str">
        <f>IF(AC2RC!N71&lt;&gt;"",'DATA VALIDATION'!G68,"")</f>
        <v/>
      </c>
      <c r="M371" s="24" t="str">
        <f>IF(AC2RC!U71&lt;&gt;"",'DATA VALIDATION'!G68,"")</f>
        <v/>
      </c>
    </row>
    <row r="372" spans="11:13" x14ac:dyDescent="0.35">
      <c r="K372" s="24" t="str">
        <f>IF(AC2RC!G72&lt;&gt;"",'DATA VALIDATION'!G69,"")</f>
        <v/>
      </c>
      <c r="L372" s="24" t="str">
        <f>IF(AC2RC!N72&lt;&gt;"",'DATA VALIDATION'!G69,"")</f>
        <v/>
      </c>
      <c r="M372" s="24" t="str">
        <f>IF(AC2RC!U72&lt;&gt;"",'DATA VALIDATION'!G69,"")</f>
        <v/>
      </c>
    </row>
    <row r="373" spans="11:13" x14ac:dyDescent="0.35">
      <c r="K373" s="24" t="str">
        <f>IF(AC2RC!G74&lt;&gt;"",'DATA VALIDATION'!G71,"")</f>
        <v/>
      </c>
      <c r="L373" s="24" t="str">
        <f>IF(AC2RC!N74&lt;&gt;"",'DATA VALIDATION'!G71,"")</f>
        <v/>
      </c>
      <c r="M373" s="24" t="str">
        <f>IF(AC2RC!U74&lt;&gt;"",'DATA VALIDATION'!G71,"")</f>
        <v/>
      </c>
    </row>
    <row r="374" spans="11:13" x14ac:dyDescent="0.35">
      <c r="K374" s="24" t="str">
        <f>IF(AC2RC!H6&lt;&gt;"",'DATA VALIDATION'!H4,"")</f>
        <v/>
      </c>
      <c r="L374" s="24" t="str">
        <f>IF(AC2RC!O6&lt;&gt;"",'DATA VALIDATION'!H4,"")</f>
        <v/>
      </c>
      <c r="M374" s="24" t="str">
        <f>IF(AC2RC!V6&lt;&gt;"",'DATA VALIDATION'!H4,"")</f>
        <v/>
      </c>
    </row>
    <row r="375" spans="11:13" x14ac:dyDescent="0.35">
      <c r="K375" s="24" t="str">
        <f>IF(AC2RC!H8&lt;&gt;"",'DATA VALIDATION'!H6,"")</f>
        <v/>
      </c>
      <c r="L375" s="24" t="str">
        <f>IF(AC2RC!O8&lt;&gt;"",'DATA VALIDATION'!H6,"")</f>
        <v/>
      </c>
      <c r="M375" s="24" t="str">
        <f>IF(AC2RC!V8&lt;&gt;"",'DATA VALIDATION'!H6,"")</f>
        <v/>
      </c>
    </row>
    <row r="376" spans="11:13" x14ac:dyDescent="0.35">
      <c r="K376" s="24" t="str">
        <f>IF(AC2RC!H11&lt;&gt;"",'DATA VALIDATION'!H9,"")</f>
        <v/>
      </c>
      <c r="L376" s="24" t="str">
        <f>IF(AC2RC!O11&lt;&gt;"",'DATA VALIDATION'!H9,"")</f>
        <v/>
      </c>
      <c r="M376" s="24" t="str">
        <f>IF(AC2RC!V11&lt;&gt;"",'DATA VALIDATION'!H9,"")</f>
        <v/>
      </c>
    </row>
    <row r="377" spans="11:13" x14ac:dyDescent="0.35">
      <c r="K377" s="24" t="str">
        <f>IF(AC2RC!H17&lt;&gt;"",'DATA VALIDATION'!H15,"")</f>
        <v/>
      </c>
      <c r="L377" s="24" t="str">
        <f>IF(AC2RC!O17&lt;&gt;"",'DATA VALIDATION'!H15,"")</f>
        <v/>
      </c>
      <c r="M377" s="24" t="str">
        <f>IF(AC2RC!V17&lt;&gt;"",'DATA VALIDATION'!H15,"")</f>
        <v/>
      </c>
    </row>
    <row r="378" spans="11:13" x14ac:dyDescent="0.35">
      <c r="K378" s="24" t="str">
        <f>IF(AC2RC!H22&lt;&gt;"",'DATA VALIDATION'!H20,"")</f>
        <v/>
      </c>
      <c r="L378" s="24" t="str">
        <f>IF(AC2RC!O22&lt;&gt;"",'DATA VALIDATION'!H20,"")</f>
        <v/>
      </c>
      <c r="M378" s="24" t="str">
        <f>IF(AC2RC!V22&lt;&gt;"",'DATA VALIDATION'!H20,"")</f>
        <v/>
      </c>
    </row>
    <row r="379" spans="11:13" x14ac:dyDescent="0.35">
      <c r="K379" s="24" t="str">
        <f>IF(AC2RC!H23&lt;&gt;"",'DATA VALIDATION'!H21,"")</f>
        <v/>
      </c>
      <c r="L379" s="24" t="str">
        <f>IF(AC2RC!O23&lt;&gt;"",'DATA VALIDATION'!H21,"")</f>
        <v/>
      </c>
      <c r="M379" s="24" t="str">
        <f>IF(AC2RC!V23&lt;&gt;"",'DATA VALIDATION'!H21,"")</f>
        <v/>
      </c>
    </row>
    <row r="380" spans="11:13" x14ac:dyDescent="0.35">
      <c r="K380" s="24" t="str">
        <f>IF(AC2RC!H24&lt;&gt;"",'DATA VALIDATION'!H22,"")</f>
        <v/>
      </c>
      <c r="L380" s="24" t="str">
        <f>IF(AC2RC!O24&lt;&gt;"",'DATA VALIDATION'!H22,"")</f>
        <v/>
      </c>
      <c r="M380" s="24" t="str">
        <f>IF(AC2RC!V24&lt;&gt;"",'DATA VALIDATION'!H22,"")</f>
        <v/>
      </c>
    </row>
    <row r="381" spans="11:13" x14ac:dyDescent="0.35">
      <c r="K381" s="24" t="str">
        <f>IF(AC2RC!H25&lt;&gt;"",'DATA VALIDATION'!H23,"")</f>
        <v/>
      </c>
      <c r="L381" s="24" t="str">
        <f>IF(AC2RC!O25&lt;&gt;"",'DATA VALIDATION'!H23,"")</f>
        <v/>
      </c>
      <c r="M381" s="24" t="str">
        <f>IF(AC2RC!V25&lt;&gt;"",'DATA VALIDATION'!H23,"")</f>
        <v/>
      </c>
    </row>
    <row r="382" spans="11:13" x14ac:dyDescent="0.35">
      <c r="K382" s="24" t="str">
        <f>IF(AC2RC!H26&lt;&gt;"",'DATA VALIDATION'!H24,"")</f>
        <v/>
      </c>
      <c r="L382" s="24" t="str">
        <f>IF(AC2RC!O26&lt;&gt;"",'DATA VALIDATION'!H24,"")</f>
        <v/>
      </c>
      <c r="M382" s="24" t="str">
        <f>IF(AC2RC!V26&lt;&gt;"",'DATA VALIDATION'!H24,"")</f>
        <v/>
      </c>
    </row>
    <row r="383" spans="11:13" x14ac:dyDescent="0.35">
      <c r="K383" s="24" t="str">
        <f>IF(AC2RC!H27&lt;&gt;"",'DATA VALIDATION'!H25,"")</f>
        <v/>
      </c>
      <c r="L383" s="24" t="str">
        <f>IF(AC2RC!O27&lt;&gt;"",'DATA VALIDATION'!H25,"")</f>
        <v/>
      </c>
      <c r="M383" s="24" t="str">
        <f>IF(AC2RC!V27&lt;&gt;"",'DATA VALIDATION'!H25,"")</f>
        <v/>
      </c>
    </row>
    <row r="384" spans="11:13" x14ac:dyDescent="0.35">
      <c r="K384" s="24" t="str">
        <f>IF(AC2RC!H28&lt;&gt;"",'DATA VALIDATION'!H26,"")</f>
        <v/>
      </c>
      <c r="L384" s="24" t="str">
        <f>IF(AC2RC!O28&lt;&gt;"",'DATA VALIDATION'!H26,"")</f>
        <v/>
      </c>
      <c r="M384" s="24" t="str">
        <f>IF(AC2RC!V28&lt;&gt;"",'DATA VALIDATION'!H26,"")</f>
        <v/>
      </c>
    </row>
    <row r="385" spans="11:13" x14ac:dyDescent="0.35">
      <c r="K385" s="24" t="str">
        <f>IF(AC2RC!H29&lt;&gt;"",'DATA VALIDATION'!H27,"")</f>
        <v/>
      </c>
      <c r="L385" s="24" t="str">
        <f>IF(AC2RC!O29&lt;&gt;"",'DATA VALIDATION'!H27,"")</f>
        <v/>
      </c>
      <c r="M385" s="24" t="str">
        <f>IF(AC2RC!V29&lt;&gt;"",'DATA VALIDATION'!H27,"")</f>
        <v/>
      </c>
    </row>
    <row r="386" spans="11:13" x14ac:dyDescent="0.35">
      <c r="K386" s="24" t="str">
        <f>IF(AC2RC!H30&lt;&gt;"",'DATA VALIDATION'!H28,"")</f>
        <v/>
      </c>
      <c r="L386" s="24" t="str">
        <f>IF(AC2RC!O30&lt;&gt;"",'DATA VALIDATION'!H28,"")</f>
        <v/>
      </c>
      <c r="M386" s="24" t="str">
        <f>IF(AC2RC!V30&lt;&gt;"",'DATA VALIDATION'!H28,"")</f>
        <v/>
      </c>
    </row>
    <row r="387" spans="11:13" x14ac:dyDescent="0.35">
      <c r="K387" s="24" t="str">
        <f>IF(AC2RC!H31&lt;&gt;"",'DATA VALIDATION'!H29,"")</f>
        <v/>
      </c>
      <c r="L387" s="24" t="str">
        <f>IF(AC2RC!O31&lt;&gt;"",'DATA VALIDATION'!H29,"")</f>
        <v/>
      </c>
      <c r="M387" s="24" t="str">
        <f>IF(AC2RC!V31&lt;&gt;"",'DATA VALIDATION'!H29,"")</f>
        <v/>
      </c>
    </row>
    <row r="388" spans="11:13" x14ac:dyDescent="0.35">
      <c r="K388" s="24" t="str">
        <f>IF(AC2RC!H32&lt;&gt;"",'DATA VALIDATION'!H30,"")</f>
        <v/>
      </c>
      <c r="L388" s="24" t="str">
        <f>IF(AC2RC!O32&lt;&gt;"",'DATA VALIDATION'!H30,"")</f>
        <v/>
      </c>
      <c r="M388" s="24" t="str">
        <f>IF(AC2RC!V32&lt;&gt;"",'DATA VALIDATION'!H30,"")</f>
        <v/>
      </c>
    </row>
    <row r="389" spans="11:13" x14ac:dyDescent="0.35">
      <c r="K389" s="24" t="str">
        <f>IF(AC2RC!H33&lt;&gt;"",'DATA VALIDATION'!H31,"")</f>
        <v/>
      </c>
      <c r="L389" s="24" t="str">
        <f>IF(AC2RC!O33&lt;&gt;"",'DATA VALIDATION'!H31,"")</f>
        <v/>
      </c>
      <c r="M389" s="24" t="str">
        <f>IF(AC2RC!V33&lt;&gt;"",'DATA VALIDATION'!H31,"")</f>
        <v/>
      </c>
    </row>
    <row r="390" spans="11:13" x14ac:dyDescent="0.35">
      <c r="K390" s="24" t="str">
        <f>IF(AC2RC!H34&lt;&gt;"",'DATA VALIDATION'!H32,"")</f>
        <v/>
      </c>
      <c r="L390" s="24" t="str">
        <f>IF(AC2RC!O34&lt;&gt;"",'DATA VALIDATION'!H32,"")</f>
        <v/>
      </c>
      <c r="M390" s="24" t="str">
        <f>IF(AC2RC!V34&lt;&gt;"",'DATA VALIDATION'!H32,"")</f>
        <v/>
      </c>
    </row>
    <row r="391" spans="11:13" x14ac:dyDescent="0.35">
      <c r="K391" s="24" t="str">
        <f>IF(AC2RC!H35&lt;&gt;"",'DATA VALIDATION'!H33,"")</f>
        <v/>
      </c>
      <c r="L391" s="24" t="str">
        <f>IF(AC2RC!O35&lt;&gt;"",'DATA VALIDATION'!H33,"")</f>
        <v/>
      </c>
      <c r="M391" s="24" t="str">
        <f>IF(AC2RC!V35&lt;&gt;"",'DATA VALIDATION'!H33,"")</f>
        <v/>
      </c>
    </row>
    <row r="392" spans="11:13" x14ac:dyDescent="0.35">
      <c r="K392" s="24" t="str">
        <f>IF(AC2RC!H36&lt;&gt;"",'DATA VALIDATION'!H34,"")</f>
        <v>EODCS</v>
      </c>
      <c r="L392" s="24" t="str">
        <f>IF(AC2RC!O36&lt;&gt;"",'DATA VALIDATION'!H34,"")</f>
        <v/>
      </c>
      <c r="M392" s="24" t="str">
        <f>IF(AC2RC!V36&lt;&gt;"",'DATA VALIDATION'!H34,"")</f>
        <v/>
      </c>
    </row>
    <row r="393" spans="11:13" x14ac:dyDescent="0.35">
      <c r="K393" s="24" t="str">
        <f>IF(AC2RC!H37&lt;&gt;"",'DATA VALIDATION'!H35,"")</f>
        <v/>
      </c>
      <c r="L393" s="24" t="str">
        <f>IF(AC2RC!O37&lt;&gt;"",'DATA VALIDATION'!H35,"")</f>
        <v/>
      </c>
      <c r="M393" s="24" t="str">
        <f>IF(AC2RC!V37&lt;&gt;"",'DATA VALIDATION'!H35,"")</f>
        <v/>
      </c>
    </row>
    <row r="394" spans="11:13" x14ac:dyDescent="0.35">
      <c r="K394" s="24" t="str">
        <f>IF(AC2RC!H38&lt;&gt;"",'DATA VALIDATION'!H36,"")</f>
        <v/>
      </c>
      <c r="L394" s="24" t="str">
        <f>IF(AC2RC!O38&lt;&gt;"",'DATA VALIDATION'!H36,"")</f>
        <v/>
      </c>
      <c r="M394" s="24" t="str">
        <f>IF(AC2RC!V38&lt;&gt;"",'DATA VALIDATION'!H36,"")</f>
        <v/>
      </c>
    </row>
    <row r="395" spans="11:13" x14ac:dyDescent="0.35">
      <c r="K395" s="24" t="str">
        <f>IF(AC2RC!H39&lt;&gt;"",'DATA VALIDATION'!H37,"")</f>
        <v/>
      </c>
      <c r="L395" s="24" t="str">
        <f>IF(AC2RC!O39&lt;&gt;"",'DATA VALIDATION'!H37,"")</f>
        <v/>
      </c>
      <c r="M395" s="24" t="str">
        <f>IF(AC2RC!V39&lt;&gt;"",'DATA VALIDATION'!H37,"")</f>
        <v/>
      </c>
    </row>
    <row r="396" spans="11:13" x14ac:dyDescent="0.35">
      <c r="K396" s="24" t="str">
        <f>IF(AC2RC!H40&lt;&gt;"",'DATA VALIDATION'!H38,"")</f>
        <v/>
      </c>
      <c r="L396" s="24" t="str">
        <f>IF(AC2RC!O40&lt;&gt;"",'DATA VALIDATION'!H38,"")</f>
        <v/>
      </c>
      <c r="M396" s="24" t="str">
        <f>IF(AC2RC!V40&lt;&gt;"",'DATA VALIDATION'!H38,"")</f>
        <v/>
      </c>
    </row>
    <row r="397" spans="11:13" x14ac:dyDescent="0.35">
      <c r="K397" s="24" t="str">
        <f>IF(AC2RC!H41&lt;&gt;"",'DATA VALIDATION'!H39,"")</f>
        <v/>
      </c>
      <c r="L397" s="24" t="str">
        <f>IF(AC2RC!O41&lt;&gt;"",'DATA VALIDATION'!H39,"")</f>
        <v/>
      </c>
      <c r="M397" s="24" t="str">
        <f>IF(AC2RC!V41&lt;&gt;"",'DATA VALIDATION'!H39,"")</f>
        <v/>
      </c>
    </row>
    <row r="398" spans="11:13" x14ac:dyDescent="0.35">
      <c r="K398" s="24" t="str">
        <f>IF(AC2RC!H43&lt;&gt;"",'DATA VALIDATION'!H41,"")</f>
        <v/>
      </c>
      <c r="L398" s="24" t="str">
        <f>IF(AC2RC!O43&lt;&gt;"",'DATA VALIDATION'!H41,"")</f>
        <v/>
      </c>
      <c r="M398" s="24" t="str">
        <f>IF(AC2RC!V43&lt;&gt;"",'DATA VALIDATION'!H41,"")</f>
        <v/>
      </c>
    </row>
    <row r="399" spans="11:13" x14ac:dyDescent="0.35">
      <c r="K399" s="24" t="str">
        <f>IF(AC2RC!H44&lt;&gt;"",'DATA VALIDATION'!H42,"")</f>
        <v/>
      </c>
      <c r="L399" s="24" t="str">
        <f>IF(AC2RC!O44&lt;&gt;"",'DATA VALIDATION'!H42,"")</f>
        <v/>
      </c>
      <c r="M399" s="24" t="str">
        <f>IF(AC2RC!V44&lt;&gt;"",'DATA VALIDATION'!H42,"")</f>
        <v/>
      </c>
    </row>
    <row r="400" spans="11:13" x14ac:dyDescent="0.35">
      <c r="K400" s="24" t="str">
        <f>IF(AC2RC!H45&lt;&gt;"",'DATA VALIDATION'!H43,"")</f>
        <v/>
      </c>
      <c r="L400" s="24" t="str">
        <f>IF(AC2RC!O45&lt;&gt;"",'DATA VALIDATION'!H43,"")</f>
        <v/>
      </c>
      <c r="M400" s="24" t="str">
        <f>IF(AC2RC!V45&lt;&gt;"",'DATA VALIDATION'!H43,"")</f>
        <v/>
      </c>
    </row>
    <row r="401" spans="11:13" x14ac:dyDescent="0.35">
      <c r="K401" s="24" t="str">
        <f>IF(AC2RC!H46&lt;&gt;"",'DATA VALIDATION'!H44,"")</f>
        <v/>
      </c>
      <c r="L401" s="24" t="str">
        <f>IF(AC2RC!O46&lt;&gt;"",'DATA VALIDATION'!H44,"")</f>
        <v/>
      </c>
      <c r="M401" s="24" t="str">
        <f>IF(AC2RC!V46&lt;&gt;"",'DATA VALIDATION'!H44,"")</f>
        <v/>
      </c>
    </row>
    <row r="402" spans="11:13" x14ac:dyDescent="0.35">
      <c r="K402" s="24" t="str">
        <f>IF(AC2RC!H47&lt;&gt;"",'DATA VALIDATION'!H45,"")</f>
        <v/>
      </c>
      <c r="L402" s="24" t="str">
        <f>IF(AC2RC!O47&lt;&gt;"",'DATA VALIDATION'!H45,"")</f>
        <v/>
      </c>
      <c r="M402" s="24" t="str">
        <f>IF(AC2RC!V47&lt;&gt;"",'DATA VALIDATION'!H45,"")</f>
        <v/>
      </c>
    </row>
    <row r="403" spans="11:13" x14ac:dyDescent="0.35">
      <c r="K403" s="24" t="str">
        <f>IF(AC2RC!H48&lt;&gt;"",'DATA VALIDATION'!H46,"")</f>
        <v/>
      </c>
      <c r="L403" s="24" t="str">
        <f>IF(AC2RC!O48&lt;&gt;"",'DATA VALIDATION'!H46,"")</f>
        <v/>
      </c>
      <c r="M403" s="24" t="str">
        <f>IF(AC2RC!V48&lt;&gt;"",'DATA VALIDATION'!H46,"")</f>
        <v/>
      </c>
    </row>
    <row r="404" spans="11:13" x14ac:dyDescent="0.35">
      <c r="K404" s="24" t="str">
        <f>IF(AC2RC!H49&lt;&gt;"",'DATA VALIDATION'!H47,"")</f>
        <v/>
      </c>
      <c r="L404" s="24" t="str">
        <f>IF(AC2RC!O49&lt;&gt;"",'DATA VALIDATION'!H47,"")</f>
        <v/>
      </c>
      <c r="M404" s="24" t="str">
        <f>IF(AC2RC!V49&lt;&gt;"",'DATA VALIDATION'!H47,"")</f>
        <v/>
      </c>
    </row>
    <row r="405" spans="11:13" x14ac:dyDescent="0.35">
      <c r="K405" s="24" t="str">
        <f>IF(AC2RC!H50&lt;&gt;"",'DATA VALIDATION'!H48,"")</f>
        <v/>
      </c>
      <c r="L405" s="24" t="str">
        <f>IF(AC2RC!O50&lt;&gt;"",'DATA VALIDATION'!H48,"")</f>
        <v/>
      </c>
      <c r="M405" s="24" t="str">
        <f>IF(AC2RC!V50&lt;&gt;"",'DATA VALIDATION'!H48,"")</f>
        <v/>
      </c>
    </row>
    <row r="406" spans="11:13" x14ac:dyDescent="0.35">
      <c r="K406" s="24" t="str">
        <f>IF(AC2RC!H52&lt;&gt;"",'DATA VALIDATION'!H49,"")</f>
        <v/>
      </c>
      <c r="L406" s="24" t="str">
        <f>IF(AC2RC!O52&lt;&gt;"",'DATA VALIDATION'!H49,"")</f>
        <v/>
      </c>
      <c r="M406" s="24" t="str">
        <f>IF(AC2RC!V52&lt;&gt;"",'DATA VALIDATION'!H49,"")</f>
        <v/>
      </c>
    </row>
    <row r="407" spans="11:13" x14ac:dyDescent="0.35">
      <c r="K407" s="24" t="str">
        <f>IF(AC2RC!H53&lt;&gt;"",'DATA VALIDATION'!H50,"")</f>
        <v/>
      </c>
      <c r="L407" s="24" t="str">
        <f>IF(AC2RC!O53&lt;&gt;"",'DATA VALIDATION'!H50,"")</f>
        <v/>
      </c>
      <c r="M407" s="24" t="str">
        <f>IF(AC2RC!V53&lt;&gt;"",'DATA VALIDATION'!H50,"")</f>
        <v/>
      </c>
    </row>
    <row r="408" spans="11:13" x14ac:dyDescent="0.35">
      <c r="K408" s="24" t="str">
        <f>IF(AC2RC!H54&lt;&gt;"",'DATA VALIDATION'!H51,"")</f>
        <v/>
      </c>
      <c r="L408" s="24" t="str">
        <f>IF(AC2RC!O54&lt;&gt;"",'DATA VALIDATION'!H51,"")</f>
        <v/>
      </c>
      <c r="M408" s="24" t="str">
        <f>IF(AC2RC!V54&lt;&gt;"",'DATA VALIDATION'!H51,"")</f>
        <v/>
      </c>
    </row>
    <row r="409" spans="11:13" x14ac:dyDescent="0.35">
      <c r="K409" s="24" t="str">
        <f>IF(AC2RC!H55&lt;&gt;"",'DATA VALIDATION'!H52,"")</f>
        <v/>
      </c>
      <c r="L409" s="24" t="str">
        <f>IF(AC2RC!O55&lt;&gt;"",'DATA VALIDATION'!H52,"")</f>
        <v/>
      </c>
      <c r="M409" s="24" t="str">
        <f>IF(AC2RC!V55&lt;&gt;"",'DATA VALIDATION'!H52,"")</f>
        <v/>
      </c>
    </row>
    <row r="410" spans="11:13" x14ac:dyDescent="0.35">
      <c r="K410" s="24" t="str">
        <f>IF(AC2RC!H56&lt;&gt;"",'DATA VALIDATION'!H53,"")</f>
        <v/>
      </c>
      <c r="L410" s="24" t="str">
        <f>IF(AC2RC!O56&lt;&gt;"",'DATA VALIDATION'!H53,"")</f>
        <v/>
      </c>
      <c r="M410" s="24" t="str">
        <f>IF(AC2RC!V56&lt;&gt;"",'DATA VALIDATION'!H53,"")</f>
        <v/>
      </c>
    </row>
    <row r="411" spans="11:13" x14ac:dyDescent="0.35">
      <c r="K411" s="24" t="str">
        <f>IF(AC2RC!H57&lt;&gt;"",'DATA VALIDATION'!H54,"")</f>
        <v/>
      </c>
      <c r="L411" s="24" t="str">
        <f>IF(AC2RC!O57&lt;&gt;"",'DATA VALIDATION'!H54,"")</f>
        <v/>
      </c>
      <c r="M411" s="24" t="str">
        <f>IF(AC2RC!V57&lt;&gt;"",'DATA VALIDATION'!H54,"")</f>
        <v/>
      </c>
    </row>
    <row r="412" spans="11:13" x14ac:dyDescent="0.35">
      <c r="K412" s="24" t="str">
        <f>IF(AC2RC!H58&lt;&gt;"",'DATA VALIDATION'!H55,"")</f>
        <v/>
      </c>
      <c r="L412" s="24" t="str">
        <f>IF(AC2RC!O58&lt;&gt;"",'DATA VALIDATION'!H55,"")</f>
        <v/>
      </c>
      <c r="M412" s="24" t="str">
        <f>IF(AC2RC!V58&lt;&gt;"",'DATA VALIDATION'!H55,"")</f>
        <v/>
      </c>
    </row>
    <row r="413" spans="11:13" x14ac:dyDescent="0.35">
      <c r="K413" s="24" t="str">
        <f>IF(AC2RC!H59&lt;&gt;"",'DATA VALIDATION'!H56,"")</f>
        <v/>
      </c>
      <c r="L413" s="24" t="str">
        <f>IF(AC2RC!O59&lt;&gt;"",'DATA VALIDATION'!H56,"")</f>
        <v/>
      </c>
      <c r="M413" s="24" t="str">
        <f>IF(AC2RC!V59&lt;&gt;"",'DATA VALIDATION'!H56,"")</f>
        <v/>
      </c>
    </row>
    <row r="414" spans="11:13" x14ac:dyDescent="0.35">
      <c r="K414" s="24" t="str">
        <f>IF(AC2RC!H60&lt;&gt;"",'DATA VALIDATION'!H57,"")</f>
        <v>NDCS</v>
      </c>
      <c r="L414" s="24" t="str">
        <f>IF(AC2RC!O60&lt;&gt;"",'DATA VALIDATION'!H57,"")</f>
        <v/>
      </c>
      <c r="M414" s="24" t="str">
        <f>IF(AC2RC!V60&lt;&gt;"",'DATA VALIDATION'!H57,"")</f>
        <v/>
      </c>
    </row>
    <row r="415" spans="11:13" x14ac:dyDescent="0.35">
      <c r="K415" s="24" t="str">
        <f>IF(AC2RC!H61&lt;&gt;"",'DATA VALIDATION'!H58,"")</f>
        <v/>
      </c>
      <c r="L415" s="24" t="str">
        <f>IF(AC2RC!O61&lt;&gt;"",'DATA VALIDATION'!H58,"")</f>
        <v/>
      </c>
      <c r="M415" s="24" t="str">
        <f>IF(AC2RC!V61&lt;&gt;"",'DATA VALIDATION'!H58,"")</f>
        <v/>
      </c>
    </row>
    <row r="416" spans="11:13" x14ac:dyDescent="0.35">
      <c r="K416" s="24" t="str">
        <f>IF(AC2RC!H63&lt;&gt;"",'DATA VALIDATION'!H60,"")</f>
        <v/>
      </c>
      <c r="L416" s="24" t="str">
        <f>IF(AC2RC!O63&lt;&gt;"",'DATA VALIDATION'!H60,"")</f>
        <v/>
      </c>
      <c r="M416" s="24" t="str">
        <f>IF(AC2RC!V63&lt;&gt;"",'DATA VALIDATION'!H60,"")</f>
        <v/>
      </c>
    </row>
    <row r="417" spans="11:13" x14ac:dyDescent="0.35">
      <c r="K417" s="24" t="str">
        <f>IF(AC2RC!H64&lt;&gt;"",'DATA VALIDATION'!H61,"")</f>
        <v/>
      </c>
      <c r="L417" s="24" t="str">
        <f>IF(AC2RC!O64&lt;&gt;"",'DATA VALIDATION'!H61,"")</f>
        <v/>
      </c>
      <c r="M417" s="24" t="str">
        <f>IF(AC2RC!V64&lt;&gt;"",'DATA VALIDATION'!H61,"")</f>
        <v/>
      </c>
    </row>
    <row r="418" spans="11:13" x14ac:dyDescent="0.35">
      <c r="K418" s="24" t="str">
        <f>IF(AC2RC!H65&lt;&gt;"",'DATA VALIDATION'!H62,"")</f>
        <v/>
      </c>
      <c r="L418" s="24" t="str">
        <f>IF(AC2RC!O65&lt;&gt;"",'DATA VALIDATION'!H62,"")</f>
        <v/>
      </c>
      <c r="M418" s="24" t="str">
        <f>IF(AC2RC!V65&lt;&gt;"",'DATA VALIDATION'!H62,"")</f>
        <v/>
      </c>
    </row>
    <row r="419" spans="11:13" x14ac:dyDescent="0.35">
      <c r="K419" s="24" t="str">
        <f>IF(AC2RC!H66&lt;&gt;"",'DATA VALIDATION'!H63,"")</f>
        <v>SBCS</v>
      </c>
      <c r="L419" s="24" t="str">
        <f>IF(AC2RC!O66&lt;&gt;"",'DATA VALIDATION'!H63,"")</f>
        <v/>
      </c>
      <c r="M419" s="24" t="str">
        <f>IF(AC2RC!V66&lt;&gt;"",'DATA VALIDATION'!H63,"")</f>
        <v/>
      </c>
    </row>
    <row r="420" spans="11:13" x14ac:dyDescent="0.35">
      <c r="K420" s="24" t="str">
        <f>IF(AC2RC!H67&lt;&gt;"",'DATA VALIDATION'!H64,"")</f>
        <v/>
      </c>
      <c r="L420" s="24" t="str">
        <f>IF(AC2RC!O67&lt;&gt;"",'DATA VALIDATION'!H64,"")</f>
        <v/>
      </c>
      <c r="M420" s="24" t="str">
        <f>IF(AC2RC!V67&lt;&gt;"",'DATA VALIDATION'!H64,"")</f>
        <v/>
      </c>
    </row>
    <row r="421" spans="11:13" x14ac:dyDescent="0.35">
      <c r="K421" s="24" t="str">
        <f>IF(AC2RC!H68&lt;&gt;"",'DATA VALIDATION'!H65,"")</f>
        <v>SOCS</v>
      </c>
      <c r="L421" s="24" t="str">
        <f>IF(AC2RC!O68&lt;&gt;"",'DATA VALIDATION'!H65,"")</f>
        <v/>
      </c>
      <c r="M421" s="24" t="str">
        <f>IF(AC2RC!V68&lt;&gt;"",'DATA VALIDATION'!H65,"")</f>
        <v/>
      </c>
    </row>
    <row r="422" spans="11:13" x14ac:dyDescent="0.35">
      <c r="K422" s="24" t="str">
        <f>IF(AC2RC!H69&lt;&gt;"",'DATA VALIDATION'!H66,"")</f>
        <v/>
      </c>
      <c r="L422" s="24" t="str">
        <f>IF(AC2RC!O69&lt;&gt;"",'DATA VALIDATION'!H66,"")</f>
        <v/>
      </c>
      <c r="M422" s="24" t="str">
        <f>IF(AC2RC!V69&lt;&gt;"",'DATA VALIDATION'!H66,"")</f>
        <v/>
      </c>
    </row>
    <row r="423" spans="11:13" x14ac:dyDescent="0.35">
      <c r="K423" s="24" t="str">
        <f>IF(AC2RC!H70&lt;&gt;"",'DATA VALIDATION'!H67,"")</f>
        <v/>
      </c>
      <c r="L423" s="24" t="str">
        <f>IF(AC2RC!O70&lt;&gt;"",'DATA VALIDATION'!H67,"")</f>
        <v/>
      </c>
      <c r="M423" s="24" t="str">
        <f>IF(AC2RC!V70&lt;&gt;"",'DATA VALIDATION'!H67,"")</f>
        <v/>
      </c>
    </row>
    <row r="424" spans="11:13" x14ac:dyDescent="0.35">
      <c r="K424" s="24" t="str">
        <f>IF(AC2RC!H71&lt;&gt;"",'DATA VALIDATION'!H68,"")</f>
        <v/>
      </c>
      <c r="L424" s="24" t="str">
        <f>IF(AC2RC!O71&lt;&gt;"",'DATA VALIDATION'!H68,"")</f>
        <v/>
      </c>
      <c r="M424" s="24" t="str">
        <f>IF(AC2RC!V71&lt;&gt;"",'DATA VALIDATION'!H68,"")</f>
        <v/>
      </c>
    </row>
    <row r="425" spans="11:13" x14ac:dyDescent="0.35">
      <c r="K425" s="24" t="str">
        <f>IF(AC2RC!H72&lt;&gt;"",'DATA VALIDATION'!H69,"")</f>
        <v/>
      </c>
      <c r="L425" s="24" t="str">
        <f>IF(AC2RC!O72&lt;&gt;"",'DATA VALIDATION'!H69,"")</f>
        <v/>
      </c>
      <c r="M425" s="24" t="str">
        <f>IF(AC2RC!V72&lt;&gt;"",'DATA VALIDATION'!H69,"")</f>
        <v/>
      </c>
    </row>
    <row r="426" spans="11:13" x14ac:dyDescent="0.35">
      <c r="K426" s="24" t="str">
        <f>IF(AC2RC!H74&lt;&gt;"",'DATA VALIDATION'!H71,"")</f>
        <v/>
      </c>
      <c r="L426" s="24" t="str">
        <f>IF(AC2RC!O74&lt;&gt;"",'DATA VALIDATION'!H71,"")</f>
        <v/>
      </c>
      <c r="M426" s="24" t="str">
        <f>IF(AC2RC!V74&lt;&gt;"",'DATA VALIDATION'!H71,"")</f>
        <v/>
      </c>
    </row>
    <row r="427" spans="11:13" x14ac:dyDescent="0.35">
      <c r="K427" s="24" t="str">
        <f>IF(AC2RC!I6&lt;&gt;"",'DATA VALIDATION'!I4,"")</f>
        <v/>
      </c>
      <c r="L427" s="24" t="str">
        <f>IF(AC2RC!P6&lt;&gt;"",'DATA VALIDATION'!I4,"")</f>
        <v/>
      </c>
      <c r="M427" s="24" t="str">
        <f>IF(AC2RC!W6&lt;&gt;"",'DATA VALIDATION'!I4,"")</f>
        <v/>
      </c>
    </row>
    <row r="428" spans="11:13" x14ac:dyDescent="0.35">
      <c r="K428" s="24" t="str">
        <f>IF(AC2RC!I8&lt;&gt;"",'DATA VALIDATION'!I6,"")</f>
        <v/>
      </c>
      <c r="L428" s="24" t="str">
        <f>IF(AC2RC!P8&lt;&gt;"",'DATA VALIDATION'!I6,"")</f>
        <v/>
      </c>
      <c r="M428" s="24" t="str">
        <f>IF(AC2RC!W8&lt;&gt;"",'DATA VALIDATION'!I6,"")</f>
        <v/>
      </c>
    </row>
    <row r="429" spans="11:13" x14ac:dyDescent="0.35">
      <c r="K429" s="24" t="str">
        <f>IF(AC2RC!I11&lt;&gt;"",'DATA VALIDATION'!I9,"")</f>
        <v/>
      </c>
      <c r="L429" s="24" t="str">
        <f>IF(AC2RC!P11&lt;&gt;"",'DATA VALIDATION'!I9,"")</f>
        <v/>
      </c>
      <c r="M429" s="24" t="str">
        <f>IF(AC2RC!W11&lt;&gt;"",'DATA VALIDATION'!I9,"")</f>
        <v/>
      </c>
    </row>
    <row r="430" spans="11:13" x14ac:dyDescent="0.35">
      <c r="K430" s="24" t="str">
        <f>IF(AC2RC!I17&lt;&gt;"",'DATA VALIDATION'!I15,"")</f>
        <v/>
      </c>
      <c r="L430" s="24" t="str">
        <f>IF(AC2RC!P17&lt;&gt;"",'DATA VALIDATION'!I15,"")</f>
        <v/>
      </c>
      <c r="M430" s="24" t="str">
        <f>IF(AC2RC!W17&lt;&gt;"",'DATA VALIDATION'!I15,"")</f>
        <v/>
      </c>
    </row>
    <row r="431" spans="11:13" x14ac:dyDescent="0.35">
      <c r="K431" s="24" t="str">
        <f>IF(AC2RC!I22&lt;&gt;"",'DATA VALIDATION'!I20,"")</f>
        <v/>
      </c>
      <c r="L431" s="24" t="str">
        <f>IF(AC2RC!P22&lt;&gt;"",'DATA VALIDATION'!I20,"")</f>
        <v/>
      </c>
      <c r="M431" s="24" t="str">
        <f>IF(AC2RC!W22&lt;&gt;"",'DATA VALIDATION'!I20,"")</f>
        <v/>
      </c>
    </row>
    <row r="432" spans="11:13" x14ac:dyDescent="0.35">
      <c r="K432" s="24" t="str">
        <f>IF(AC2RC!I23&lt;&gt;"",'DATA VALIDATION'!I21,"")</f>
        <v/>
      </c>
      <c r="L432" s="24" t="str">
        <f>IF(AC2RC!P23&lt;&gt;"",'DATA VALIDATION'!I21,"")</f>
        <v/>
      </c>
      <c r="M432" s="24" t="str">
        <f>IF(AC2RC!W23&lt;&gt;"",'DATA VALIDATION'!I21,"")</f>
        <v/>
      </c>
    </row>
    <row r="433" spans="11:13" x14ac:dyDescent="0.35">
      <c r="K433" s="24" t="str">
        <f>IF(AC2RC!I24&lt;&gt;"",'DATA VALIDATION'!I22,"")</f>
        <v/>
      </c>
      <c r="L433" s="24" t="str">
        <f>IF(AC2RC!P24&lt;&gt;"",'DATA VALIDATION'!I22,"")</f>
        <v/>
      </c>
      <c r="M433" s="24" t="str">
        <f>IF(AC2RC!W24&lt;&gt;"",'DATA VALIDATION'!I22,"")</f>
        <v/>
      </c>
    </row>
    <row r="434" spans="11:13" x14ac:dyDescent="0.35">
      <c r="K434" s="24" t="str">
        <f>IF(AC2RC!I25&lt;&gt;"",'DATA VALIDATION'!I23,"")</f>
        <v/>
      </c>
      <c r="L434" s="24" t="str">
        <f>IF(AC2RC!P25&lt;&gt;"",'DATA VALIDATION'!I23,"")</f>
        <v/>
      </c>
      <c r="M434" s="24" t="str">
        <f>IF(AC2RC!W25&lt;&gt;"",'DATA VALIDATION'!I23,"")</f>
        <v/>
      </c>
    </row>
    <row r="435" spans="11:13" x14ac:dyDescent="0.35">
      <c r="K435" s="24" t="str">
        <f>IF(AC2RC!I26&lt;&gt;"",'DATA VALIDATION'!I24,"")</f>
        <v/>
      </c>
      <c r="L435" s="24" t="str">
        <f>IF(AC2RC!P26&lt;&gt;"",'DATA VALIDATION'!I24,"")</f>
        <v/>
      </c>
      <c r="M435" s="24" t="str">
        <f>IF(AC2RC!W26&lt;&gt;"",'DATA VALIDATION'!I24,"")</f>
        <v/>
      </c>
    </row>
    <row r="436" spans="11:13" x14ac:dyDescent="0.35">
      <c r="K436" s="24" t="str">
        <f>IF(AC2RC!I27&lt;&gt;"",'DATA VALIDATION'!I25,"")</f>
        <v/>
      </c>
      <c r="L436" s="24" t="str">
        <f>IF(AC2RC!P27&lt;&gt;"",'DATA VALIDATION'!I25,"")</f>
        <v/>
      </c>
      <c r="M436" s="24" t="str">
        <f>IF(AC2RC!W27&lt;&gt;"",'DATA VALIDATION'!I25,"")</f>
        <v/>
      </c>
    </row>
    <row r="437" spans="11:13" x14ac:dyDescent="0.35">
      <c r="K437" s="24" t="str">
        <f>IF(AC2RC!I28&lt;&gt;"",'DATA VALIDATION'!I26,"")</f>
        <v/>
      </c>
      <c r="L437" s="24" t="str">
        <f>IF(AC2RC!P28&lt;&gt;"",'DATA VALIDATION'!I26,"")</f>
        <v/>
      </c>
      <c r="M437" s="24" t="str">
        <f>IF(AC2RC!W28&lt;&gt;"",'DATA VALIDATION'!I26,"")</f>
        <v/>
      </c>
    </row>
    <row r="438" spans="11:13" x14ac:dyDescent="0.35">
      <c r="K438" s="24" t="str">
        <f>IF(AC2RC!I29&lt;&gt;"",'DATA VALIDATION'!I27,"")</f>
        <v/>
      </c>
      <c r="L438" s="24" t="str">
        <f>IF(AC2RC!P29&lt;&gt;"",'DATA VALIDATION'!I27,"")</f>
        <v/>
      </c>
      <c r="M438" s="24" t="str">
        <f>IF(AC2RC!W29&lt;&gt;"",'DATA VALIDATION'!I27,"")</f>
        <v/>
      </c>
    </row>
    <row r="439" spans="11:13" x14ac:dyDescent="0.35">
      <c r="K439" s="24" t="str">
        <f>IF(AC2RC!I30&lt;&gt;"",'DATA VALIDATION'!I28,"")</f>
        <v/>
      </c>
      <c r="L439" s="24" t="str">
        <f>IF(AC2RC!P30&lt;&gt;"",'DATA VALIDATION'!I28,"")</f>
        <v/>
      </c>
      <c r="M439" s="24" t="str">
        <f>IF(AC2RC!W30&lt;&gt;"",'DATA VALIDATION'!I28,"")</f>
        <v/>
      </c>
    </row>
    <row r="440" spans="11:13" x14ac:dyDescent="0.35">
      <c r="K440" s="24" t="str">
        <f>IF(AC2RC!I31&lt;&gt;"",'DATA VALIDATION'!I29,"")</f>
        <v/>
      </c>
      <c r="L440" s="24" t="str">
        <f>IF(AC2RC!P31&lt;&gt;"",'DATA VALIDATION'!I29,"")</f>
        <v/>
      </c>
      <c r="M440" s="24" t="str">
        <f>IF(AC2RC!W31&lt;&gt;"",'DATA VALIDATION'!I29,"")</f>
        <v/>
      </c>
    </row>
    <row r="441" spans="11:13" x14ac:dyDescent="0.35">
      <c r="K441" s="24" t="str">
        <f>IF(AC2RC!I32&lt;&gt;"",'DATA VALIDATION'!I30,"")</f>
        <v/>
      </c>
      <c r="L441" s="24" t="str">
        <f>IF(AC2RC!P32&lt;&gt;"",'DATA VALIDATION'!I30,"")</f>
        <v/>
      </c>
      <c r="M441" s="24" t="str">
        <f>IF(AC2RC!W32&lt;&gt;"",'DATA VALIDATION'!I30,"")</f>
        <v/>
      </c>
    </row>
    <row r="442" spans="11:13" x14ac:dyDescent="0.35">
      <c r="K442" s="24" t="str">
        <f>IF(AC2RC!I33&lt;&gt;"",'DATA VALIDATION'!I31,"")</f>
        <v/>
      </c>
      <c r="L442" s="24" t="str">
        <f>IF(AC2RC!P33&lt;&gt;"",'DATA VALIDATION'!I31,"")</f>
        <v/>
      </c>
      <c r="M442" s="24" t="str">
        <f>IF(AC2RC!W33&lt;&gt;"",'DATA VALIDATION'!I31,"")</f>
        <v/>
      </c>
    </row>
    <row r="443" spans="11:13" x14ac:dyDescent="0.35">
      <c r="K443" s="24" t="str">
        <f>IF(AC2RC!I34&lt;&gt;"",'DATA VALIDATION'!I32,"")</f>
        <v/>
      </c>
      <c r="L443" s="24" t="str">
        <f>IF(AC2RC!P34&lt;&gt;"",'DATA VALIDATION'!I32,"")</f>
        <v/>
      </c>
      <c r="M443" s="24" t="str">
        <f>IF(AC2RC!W34&lt;&gt;"",'DATA VALIDATION'!I32,"")</f>
        <v/>
      </c>
    </row>
    <row r="444" spans="11:13" x14ac:dyDescent="0.35">
      <c r="K444" s="24" t="str">
        <f>IF(AC2RC!I35&lt;&gt;"",'DATA VALIDATION'!I33,"")</f>
        <v/>
      </c>
      <c r="L444" s="24" t="str">
        <f>IF(AC2RC!P35&lt;&gt;"",'DATA VALIDATION'!I33,"")</f>
        <v/>
      </c>
      <c r="M444" s="24" t="str">
        <f>IF(AC2RC!W35&lt;&gt;"",'DATA VALIDATION'!I33,"")</f>
        <v/>
      </c>
    </row>
    <row r="445" spans="11:13" x14ac:dyDescent="0.35">
      <c r="K445" s="24" t="str">
        <f>IF(AC2RC!I36&lt;&gt;"",'DATA VALIDATION'!I34,"")</f>
        <v>EODCM</v>
      </c>
      <c r="L445" s="24" t="str">
        <f>IF(AC2RC!P36&lt;&gt;"",'DATA VALIDATION'!I34,"")</f>
        <v/>
      </c>
      <c r="M445" s="24" t="str">
        <f>IF(AC2RC!W36&lt;&gt;"",'DATA VALIDATION'!I34,"")</f>
        <v/>
      </c>
    </row>
    <row r="446" spans="11:13" x14ac:dyDescent="0.35">
      <c r="K446" s="24" t="str">
        <f>IF(AC2RC!I37&lt;&gt;"",'DATA VALIDATION'!I35,"")</f>
        <v/>
      </c>
      <c r="L446" s="24" t="str">
        <f>IF(AC2RC!P37&lt;&gt;"",'DATA VALIDATION'!I35,"")</f>
        <v/>
      </c>
      <c r="M446" s="24" t="str">
        <f>IF(AC2RC!W37&lt;&gt;"",'DATA VALIDATION'!I35,"")</f>
        <v/>
      </c>
    </row>
    <row r="447" spans="11:13" x14ac:dyDescent="0.35">
      <c r="K447" s="24" t="str">
        <f>IF(AC2RC!I38&lt;&gt;"",'DATA VALIDATION'!I36,"")</f>
        <v/>
      </c>
      <c r="L447" s="24" t="str">
        <f>IF(AC2RC!P38&lt;&gt;"",'DATA VALIDATION'!I36,"")</f>
        <v/>
      </c>
      <c r="M447" s="24" t="str">
        <f>IF(AC2RC!W38&lt;&gt;"",'DATA VALIDATION'!I36,"")</f>
        <v/>
      </c>
    </row>
    <row r="448" spans="11:13" x14ac:dyDescent="0.35">
      <c r="K448" s="24" t="str">
        <f>IF(AC2RC!I39&lt;&gt;"",'DATA VALIDATION'!I37,"")</f>
        <v/>
      </c>
      <c r="L448" s="24" t="str">
        <f>IF(AC2RC!P39&lt;&gt;"",'DATA VALIDATION'!I37,"")</f>
        <v/>
      </c>
      <c r="M448" s="24" t="str">
        <f>IF(AC2RC!W39&lt;&gt;"",'DATA VALIDATION'!I37,"")</f>
        <v/>
      </c>
    </row>
    <row r="449" spans="11:13" x14ac:dyDescent="0.35">
      <c r="K449" s="24" t="str">
        <f>IF(AC2RC!I40&lt;&gt;"",'DATA VALIDATION'!I38,"")</f>
        <v/>
      </c>
      <c r="L449" s="24" t="str">
        <f>IF(AC2RC!P40&lt;&gt;"",'DATA VALIDATION'!I38,"")</f>
        <v/>
      </c>
      <c r="M449" s="24" t="str">
        <f>IF(AC2RC!W40&lt;&gt;"",'DATA VALIDATION'!I38,"")</f>
        <v/>
      </c>
    </row>
    <row r="450" spans="11:13" x14ac:dyDescent="0.35">
      <c r="K450" s="24" t="str">
        <f>IF(AC2RC!I41&lt;&gt;"",'DATA VALIDATION'!I39,"")</f>
        <v/>
      </c>
      <c r="L450" s="24" t="str">
        <f>IF(AC2RC!P41&lt;&gt;"",'DATA VALIDATION'!I39,"")</f>
        <v/>
      </c>
      <c r="M450" s="24" t="str">
        <f>IF(AC2RC!W41&lt;&gt;"",'DATA VALIDATION'!I39,"")</f>
        <v/>
      </c>
    </row>
    <row r="451" spans="11:13" x14ac:dyDescent="0.35">
      <c r="K451" s="24" t="str">
        <f>IF(AC2RC!I43&lt;&gt;"",'DATA VALIDATION'!I41,"")</f>
        <v/>
      </c>
      <c r="L451" s="24" t="str">
        <f>IF(AC2RC!P43&lt;&gt;"",'DATA VALIDATION'!I41,"")</f>
        <v/>
      </c>
      <c r="M451" s="24" t="str">
        <f>IF(AC2RC!W43&lt;&gt;"",'DATA VALIDATION'!I41,"")</f>
        <v/>
      </c>
    </row>
    <row r="452" spans="11:13" x14ac:dyDescent="0.35">
      <c r="K452" s="24" t="str">
        <f>IF(AC2RC!I44&lt;&gt;"",'DATA VALIDATION'!I42,"")</f>
        <v/>
      </c>
      <c r="L452" s="24" t="str">
        <f>IF(AC2RC!P44&lt;&gt;"",'DATA VALIDATION'!I42,"")</f>
        <v/>
      </c>
      <c r="M452" s="24" t="str">
        <f>IF(AC2RC!W44&lt;&gt;"",'DATA VALIDATION'!I42,"")</f>
        <v/>
      </c>
    </row>
    <row r="453" spans="11:13" x14ac:dyDescent="0.35">
      <c r="K453" s="24" t="str">
        <f>IF(AC2RC!I45&lt;&gt;"",'DATA VALIDATION'!I43,"")</f>
        <v/>
      </c>
      <c r="L453" s="24" t="str">
        <f>IF(AC2RC!P45&lt;&gt;"",'DATA VALIDATION'!I43,"")</f>
        <v/>
      </c>
      <c r="M453" s="24" t="str">
        <f>IF(AC2RC!W45&lt;&gt;"",'DATA VALIDATION'!I43,"")</f>
        <v/>
      </c>
    </row>
    <row r="454" spans="11:13" x14ac:dyDescent="0.35">
      <c r="K454" s="24" t="str">
        <f>IF(AC2RC!I46&lt;&gt;"",'DATA VALIDATION'!I44,"")</f>
        <v/>
      </c>
      <c r="L454" s="24" t="str">
        <f>IF(AC2RC!P46&lt;&gt;"",'DATA VALIDATION'!I44,"")</f>
        <v/>
      </c>
      <c r="M454" s="24" t="str">
        <f>IF(AC2RC!W46&lt;&gt;"",'DATA VALIDATION'!I44,"")</f>
        <v/>
      </c>
    </row>
    <row r="455" spans="11:13" x14ac:dyDescent="0.35">
      <c r="K455" s="24" t="str">
        <f>IF(AC2RC!I47&lt;&gt;"",'DATA VALIDATION'!I45,"")</f>
        <v/>
      </c>
      <c r="L455" s="24" t="str">
        <f>IF(AC2RC!P47&lt;&gt;"",'DATA VALIDATION'!I45,"")</f>
        <v/>
      </c>
      <c r="M455" s="24" t="str">
        <f>IF(AC2RC!W47&lt;&gt;"",'DATA VALIDATION'!I45,"")</f>
        <v/>
      </c>
    </row>
    <row r="456" spans="11:13" x14ac:dyDescent="0.35">
      <c r="K456" s="24" t="str">
        <f>IF(AC2RC!I48&lt;&gt;"",'DATA VALIDATION'!I46,"")</f>
        <v/>
      </c>
      <c r="L456" s="24" t="str">
        <f>IF(AC2RC!P48&lt;&gt;"",'DATA VALIDATION'!I46,"")</f>
        <v/>
      </c>
      <c r="M456" s="24" t="str">
        <f>IF(AC2RC!W48&lt;&gt;"",'DATA VALIDATION'!I46,"")</f>
        <v/>
      </c>
    </row>
    <row r="457" spans="11:13" x14ac:dyDescent="0.35">
      <c r="K457" s="24" t="str">
        <f>IF(AC2RC!I49&lt;&gt;"",'DATA VALIDATION'!I47,"")</f>
        <v/>
      </c>
      <c r="L457" s="24" t="str">
        <f>IF(AC2RC!P49&lt;&gt;"",'DATA VALIDATION'!I47,"")</f>
        <v/>
      </c>
      <c r="M457" s="24" t="str">
        <f>IF(AC2RC!W49&lt;&gt;"",'DATA VALIDATION'!I47,"")</f>
        <v/>
      </c>
    </row>
    <row r="458" spans="11:13" x14ac:dyDescent="0.35">
      <c r="K458" s="24" t="str">
        <f>IF(AC2RC!I50&lt;&gt;"",'DATA VALIDATION'!I48,"")</f>
        <v/>
      </c>
      <c r="L458" s="24" t="str">
        <f>IF(AC2RC!P50&lt;&gt;"",'DATA VALIDATION'!I48,"")</f>
        <v/>
      </c>
      <c r="M458" s="24" t="str">
        <f>IF(AC2RC!W50&lt;&gt;"",'DATA VALIDATION'!I48,"")</f>
        <v/>
      </c>
    </row>
    <row r="459" spans="11:13" x14ac:dyDescent="0.35">
      <c r="K459" s="24" t="str">
        <f>IF(AC2RC!I52&lt;&gt;"",'DATA VALIDATION'!I49,"")</f>
        <v/>
      </c>
      <c r="L459" s="24" t="str">
        <f>IF(AC2RC!P52&lt;&gt;"",'DATA VALIDATION'!I49,"")</f>
        <v/>
      </c>
      <c r="M459" s="24" t="str">
        <f>IF(AC2RC!W52&lt;&gt;"",'DATA VALIDATION'!I49,"")</f>
        <v/>
      </c>
    </row>
    <row r="460" spans="11:13" x14ac:dyDescent="0.35">
      <c r="K460" s="24" t="str">
        <f>IF(AC2RC!I53&lt;&gt;"",'DATA VALIDATION'!I50,"")</f>
        <v/>
      </c>
      <c r="L460" s="24" t="str">
        <f>IF(AC2RC!P53&lt;&gt;"",'DATA VALIDATION'!I50,"")</f>
        <v/>
      </c>
      <c r="M460" s="24" t="str">
        <f>IF(AC2RC!W53&lt;&gt;"",'DATA VALIDATION'!I50,"")</f>
        <v/>
      </c>
    </row>
    <row r="461" spans="11:13" x14ac:dyDescent="0.35">
      <c r="K461" s="24" t="str">
        <f>IF(AC2RC!I54&lt;&gt;"",'DATA VALIDATION'!I51,"")</f>
        <v/>
      </c>
      <c r="L461" s="24" t="str">
        <f>IF(AC2RC!P54&lt;&gt;"",'DATA VALIDATION'!I51,"")</f>
        <v/>
      </c>
      <c r="M461" s="24" t="str">
        <f>IF(AC2RC!W54&lt;&gt;"",'DATA VALIDATION'!I51,"")</f>
        <v/>
      </c>
    </row>
    <row r="462" spans="11:13" x14ac:dyDescent="0.35">
      <c r="K462" s="24" t="str">
        <f>IF(AC2RC!I55&lt;&gt;"",'DATA VALIDATION'!I52,"")</f>
        <v/>
      </c>
      <c r="L462" s="24" t="str">
        <f>IF(AC2RC!P55&lt;&gt;"",'DATA VALIDATION'!I52,"")</f>
        <v/>
      </c>
      <c r="M462" s="24" t="str">
        <f>IF(AC2RC!W55&lt;&gt;"",'DATA VALIDATION'!I52,"")</f>
        <v/>
      </c>
    </row>
    <row r="463" spans="11:13" x14ac:dyDescent="0.35">
      <c r="K463" s="24" t="str">
        <f>IF(AC2RC!I56&lt;&gt;"",'DATA VALIDATION'!I53,"")</f>
        <v/>
      </c>
      <c r="L463" s="24" t="str">
        <f>IF(AC2RC!P56&lt;&gt;"",'DATA VALIDATION'!I53,"")</f>
        <v/>
      </c>
      <c r="M463" s="24" t="str">
        <f>IF(AC2RC!W56&lt;&gt;"",'DATA VALIDATION'!I53,"")</f>
        <v/>
      </c>
    </row>
    <row r="464" spans="11:13" x14ac:dyDescent="0.35">
      <c r="K464" s="24" t="str">
        <f>IF(AC2RC!I57&lt;&gt;"",'DATA VALIDATION'!I54,"")</f>
        <v/>
      </c>
      <c r="L464" s="24" t="str">
        <f>IF(AC2RC!P57&lt;&gt;"",'DATA VALIDATION'!I54,"")</f>
        <v/>
      </c>
      <c r="M464" s="24" t="str">
        <f>IF(AC2RC!W57&lt;&gt;"",'DATA VALIDATION'!I54,"")</f>
        <v/>
      </c>
    </row>
    <row r="465" spans="11:13" x14ac:dyDescent="0.35">
      <c r="K465" s="24" t="str">
        <f>IF(AC2RC!I58&lt;&gt;"",'DATA VALIDATION'!I55,"")</f>
        <v/>
      </c>
      <c r="L465" s="24" t="str">
        <f>IF(AC2RC!P58&lt;&gt;"",'DATA VALIDATION'!I55,"")</f>
        <v/>
      </c>
      <c r="M465" s="24" t="str">
        <f>IF(AC2RC!W58&lt;&gt;"",'DATA VALIDATION'!I55,"")</f>
        <v/>
      </c>
    </row>
    <row r="466" spans="11:13" x14ac:dyDescent="0.35">
      <c r="K466" s="24" t="str">
        <f>IF(AC2RC!I59&lt;&gt;"",'DATA VALIDATION'!I56,"")</f>
        <v/>
      </c>
      <c r="L466" s="24" t="str">
        <f>IF(AC2RC!P59&lt;&gt;"",'DATA VALIDATION'!I56,"")</f>
        <v/>
      </c>
      <c r="M466" s="24" t="str">
        <f>IF(AC2RC!W59&lt;&gt;"",'DATA VALIDATION'!I56,"")</f>
        <v/>
      </c>
    </row>
    <row r="467" spans="11:13" x14ac:dyDescent="0.35">
      <c r="K467" s="24" t="str">
        <f>IF(AC2RC!I60&lt;&gt;"",'DATA VALIDATION'!I57,"")</f>
        <v>NDCM</v>
      </c>
      <c r="L467" s="24" t="str">
        <f>IF(AC2RC!P60&lt;&gt;"",'DATA VALIDATION'!I57,"")</f>
        <v/>
      </c>
      <c r="M467" s="24" t="str">
        <f>IF(AC2RC!W60&lt;&gt;"",'DATA VALIDATION'!I57,"")</f>
        <v/>
      </c>
    </row>
    <row r="468" spans="11:13" x14ac:dyDescent="0.35">
      <c r="K468" s="24" t="str">
        <f>IF(AC2RC!I61&lt;&gt;"",'DATA VALIDATION'!I58,"")</f>
        <v/>
      </c>
      <c r="L468" s="24" t="str">
        <f>IF(AC2RC!P61&lt;&gt;"",'DATA VALIDATION'!I58,"")</f>
        <v/>
      </c>
      <c r="M468" s="24" t="str">
        <f>IF(AC2RC!W61&lt;&gt;"",'DATA VALIDATION'!I58,"")</f>
        <v/>
      </c>
    </row>
    <row r="469" spans="11:13" x14ac:dyDescent="0.35">
      <c r="K469" s="24" t="str">
        <f>IF(AC2RC!I63&lt;&gt;"",'DATA VALIDATION'!I60,"")</f>
        <v/>
      </c>
      <c r="L469" s="24" t="str">
        <f>IF(AC2RC!P63&lt;&gt;"",'DATA VALIDATION'!I60,"")</f>
        <v/>
      </c>
      <c r="M469" s="24" t="str">
        <f>IF(AC2RC!W63&lt;&gt;"",'DATA VALIDATION'!I60,"")</f>
        <v/>
      </c>
    </row>
    <row r="470" spans="11:13" x14ac:dyDescent="0.35">
      <c r="K470" s="24" t="str">
        <f>IF(AC2RC!I64&lt;&gt;"",'DATA VALIDATION'!I61,"")</f>
        <v/>
      </c>
      <c r="L470" s="24" t="str">
        <f>IF(AC2RC!P64&lt;&gt;"",'DATA VALIDATION'!I61,"")</f>
        <v/>
      </c>
      <c r="M470" s="24" t="str">
        <f>IF(AC2RC!W64&lt;&gt;"",'DATA VALIDATION'!I61,"")</f>
        <v/>
      </c>
    </row>
    <row r="471" spans="11:13" x14ac:dyDescent="0.35">
      <c r="K471" s="24" t="str">
        <f>IF(AC2RC!I65&lt;&gt;"",'DATA VALIDATION'!I62,"")</f>
        <v/>
      </c>
      <c r="L471" s="24" t="str">
        <f>IF(AC2RC!P65&lt;&gt;"",'DATA VALIDATION'!I62,"")</f>
        <v/>
      </c>
      <c r="M471" s="24" t="str">
        <f>IF(AC2RC!W65&lt;&gt;"",'DATA VALIDATION'!I62,"")</f>
        <v/>
      </c>
    </row>
    <row r="472" spans="11:13" x14ac:dyDescent="0.35">
      <c r="K472" s="24" t="str">
        <f>IF(AC2RC!I66&lt;&gt;"",'DATA VALIDATION'!I63,"")</f>
        <v>SBCM</v>
      </c>
      <c r="L472" s="24" t="str">
        <f>IF(AC2RC!P66&lt;&gt;"",'DATA VALIDATION'!I63,"")</f>
        <v/>
      </c>
      <c r="M472" s="24" t="str">
        <f>IF(AC2RC!W66&lt;&gt;"",'DATA VALIDATION'!I63,"")</f>
        <v/>
      </c>
    </row>
    <row r="473" spans="11:13" x14ac:dyDescent="0.35">
      <c r="K473" s="24" t="str">
        <f>IF(AC2RC!I67&lt;&gt;"",'DATA VALIDATION'!I64,"")</f>
        <v/>
      </c>
      <c r="L473" s="24" t="str">
        <f>IF(AC2RC!P67&lt;&gt;"",'DATA VALIDATION'!I64,"")</f>
        <v/>
      </c>
      <c r="M473" s="24" t="str">
        <f>IF(AC2RC!W67&lt;&gt;"",'DATA VALIDATION'!I64,"")</f>
        <v/>
      </c>
    </row>
    <row r="474" spans="11:13" x14ac:dyDescent="0.35">
      <c r="K474" s="24" t="str">
        <f>IF(AC2RC!I68&lt;&gt;"",'DATA VALIDATION'!I65,"")</f>
        <v>SOCM</v>
      </c>
      <c r="L474" s="24" t="str">
        <f>IF(AC2RC!P68&lt;&gt;"",'DATA VALIDATION'!I65,"")</f>
        <v/>
      </c>
      <c r="M474" s="24" t="str">
        <f>IF(AC2RC!W68&lt;&gt;"",'DATA VALIDATION'!I65,"")</f>
        <v/>
      </c>
    </row>
    <row r="475" spans="11:13" x14ac:dyDescent="0.35">
      <c r="K475" s="24" t="str">
        <f>IF(AC2RC!I69&lt;&gt;"",'DATA VALIDATION'!I66,"")</f>
        <v/>
      </c>
      <c r="L475" s="24" t="str">
        <f>IF(AC2RC!P69&lt;&gt;"",'DATA VALIDATION'!I66,"")</f>
        <v/>
      </c>
      <c r="M475" s="24" t="str">
        <f>IF(AC2RC!W69&lt;&gt;"",'DATA VALIDATION'!I66,"")</f>
        <v/>
      </c>
    </row>
    <row r="476" spans="11:13" x14ac:dyDescent="0.35">
      <c r="K476" s="24" t="str">
        <f>IF(AC2RC!I70&lt;&gt;"",'DATA VALIDATION'!I67,"")</f>
        <v/>
      </c>
      <c r="L476" s="24" t="str">
        <f>IF(AC2RC!P70&lt;&gt;"",'DATA VALIDATION'!I67,"")</f>
        <v/>
      </c>
      <c r="M476" s="24" t="str">
        <f>IF(AC2RC!W70&lt;&gt;"",'DATA VALIDATION'!I67,"")</f>
        <v/>
      </c>
    </row>
    <row r="477" spans="11:13" x14ac:dyDescent="0.35">
      <c r="K477" s="24" t="str">
        <f>IF(AC2RC!I71&lt;&gt;"",'DATA VALIDATION'!I68,"")</f>
        <v/>
      </c>
      <c r="L477" s="24" t="str">
        <f>IF(AC2RC!P71&lt;&gt;"",'DATA VALIDATION'!I68,"")</f>
        <v/>
      </c>
      <c r="M477" s="24" t="str">
        <f>IF(AC2RC!W71&lt;&gt;"",'DATA VALIDATION'!I68,"")</f>
        <v/>
      </c>
    </row>
    <row r="478" spans="11:13" x14ac:dyDescent="0.35">
      <c r="K478" s="24" t="str">
        <f>IF(AC2RC!I72&lt;&gt;"",'DATA VALIDATION'!I69,"")</f>
        <v/>
      </c>
      <c r="L478" s="24" t="str">
        <f>IF(AC2RC!P72&lt;&gt;"",'DATA VALIDATION'!I69,"")</f>
        <v/>
      </c>
      <c r="M478" s="24" t="str">
        <f>IF(AC2RC!W72&lt;&gt;"",'DATA VALIDATION'!I69,"")</f>
        <v/>
      </c>
    </row>
    <row r="479" spans="11:13" x14ac:dyDescent="0.35">
      <c r="K479" s="24" t="str">
        <f>IF(AC2RC!I74&lt;&gt;"",'DATA VALIDATION'!I71,"")</f>
        <v/>
      </c>
      <c r="L479" s="24" t="str">
        <f>IF(AC2RC!P74&lt;&gt;"",'DATA VALIDATION'!I71,"")</f>
        <v/>
      </c>
      <c r="M479" s="24" t="str">
        <f>IF(AC2RC!W74&lt;&gt;"",'DATA VALIDATION'!I71,"")</f>
        <v/>
      </c>
    </row>
  </sheetData>
  <autoFilter ref="K2:M2">
    <sortState ref="K3:M478">
      <sortCondition descending="1" ref="L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AC2RC</vt:lpstr>
      <vt:lpstr>DATA VALIDATION</vt:lpstr>
      <vt:lpstr>AC2RC!Print_Area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2023-03-15T18:42:56Z</dcterms:modified>
</cp:coreProperties>
</file>